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My Drive\FAIMA\`24-`25 Orar master\"/>
    </mc:Choice>
  </mc:AlternateContent>
  <xr:revisionPtr revIDLastSave="0" documentId="13_ncr:1_{CCC8F500-7122-4F58-964E-713244F06DEF}" xr6:coauthVersionLast="47" xr6:coauthVersionMax="47" xr10:uidLastSave="{00000000-0000-0000-0000-000000000000}"/>
  <bookViews>
    <workbookView xWindow="28890" yWindow="345" windowWidth="15975" windowHeight="12780" xr2:uid="{00000000-000D-0000-FFFF-FFFF00000000}"/>
  </bookViews>
  <sheets>
    <sheet name="Orar BEE anII" sheetId="1" r:id="rId1"/>
    <sheet name="Foaie1 (2)" sheetId="4" r:id="rId2"/>
    <sheet name="Foaie2" sheetId="2" r:id="rId3"/>
    <sheet name="Foaie3" sheetId="3" r:id="rId4"/>
  </sheets>
  <definedNames>
    <definedName name="_xlnm.Print_Area" localSheetId="1">'Foaie1 (2)'!$A$1:$AE$40</definedName>
    <definedName name="_xlnm.Print_Area" localSheetId="0">'Orar BEE anII'!$A$1:$AE$32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5" i="1" l="1"/>
  <c r="AJ17" i="1" l="1"/>
  <c r="AJ16" i="1"/>
  <c r="AH17" i="1"/>
  <c r="AI17" i="1"/>
  <c r="AI16" i="1"/>
  <c r="AH16" i="1"/>
  <c r="AH19" i="1" l="1"/>
  <c r="AI22" i="1"/>
  <c r="AI19" i="1"/>
  <c r="AI18" i="1"/>
  <c r="AH21" i="1"/>
  <c r="AH18" i="1"/>
  <c r="AH13" i="1"/>
</calcChain>
</file>

<file path=xl/sharedStrings.xml><?xml version="1.0" encoding="utf-8"?>
<sst xmlns="http://schemas.openxmlformats.org/spreadsheetml/2006/main" count="387" uniqueCount="155">
  <si>
    <t>Facultatea de ANTREPRENORIAT, INGINERIA ŞI MANAGEMENTUL AFACERILOR</t>
  </si>
  <si>
    <t>DECAN,</t>
  </si>
  <si>
    <t>STUDII DE MASTER</t>
  </si>
  <si>
    <t>PROGRAMUL ACTIVITĂŢILOR</t>
  </si>
  <si>
    <t>Nr. săptămânii</t>
  </si>
  <si>
    <t xml:space="preserve">       Data        Ziua</t>
  </si>
  <si>
    <t>Disciplina</t>
  </si>
  <si>
    <t>Interval  orar</t>
  </si>
  <si>
    <t>17.00-20.20</t>
  </si>
  <si>
    <t>Codificarea disciplinelor:</t>
  </si>
  <si>
    <t>Cadre didactice:</t>
  </si>
  <si>
    <t>Legenda:</t>
  </si>
  <si>
    <t>C - curs</t>
  </si>
  <si>
    <t>C1+2</t>
  </si>
  <si>
    <t>C3+4</t>
  </si>
  <si>
    <t>SGr - seminar (pe grupe)</t>
  </si>
  <si>
    <t>C7+8</t>
  </si>
  <si>
    <t>C9+10</t>
  </si>
  <si>
    <t>C11+12</t>
  </si>
  <si>
    <t>C13+14</t>
  </si>
  <si>
    <t>LGr - laborator (pe grupe)</t>
  </si>
  <si>
    <t>17.00-18.40</t>
  </si>
  <si>
    <t>19.30-21.10</t>
  </si>
  <si>
    <t>Prof. dr.ing. Cristian NICULESCU</t>
  </si>
  <si>
    <t>PGr - proiect (pe grupe)</t>
  </si>
  <si>
    <t>Departamentul ANTREPRENORIAT și MANAGEMENT</t>
  </si>
  <si>
    <t>24.09 - 28.09</t>
  </si>
  <si>
    <t>01.10 - 05.10</t>
  </si>
  <si>
    <t>08.10 - 12.10</t>
  </si>
  <si>
    <t>15.10 - 19.10</t>
  </si>
  <si>
    <t>22.10 - 26.11</t>
  </si>
  <si>
    <t>29.10 - 02.11</t>
  </si>
  <si>
    <t>05.11 - 09.11</t>
  </si>
  <si>
    <t>12.11 - 16.11</t>
  </si>
  <si>
    <t>19.11 - 23.12</t>
  </si>
  <si>
    <t>26.11 - 30.11</t>
  </si>
  <si>
    <t>03.12 - 07.12</t>
  </si>
  <si>
    <t>10.12 - 14.12</t>
  </si>
  <si>
    <t>17.12 - 21.12</t>
  </si>
  <si>
    <t>14.01 - 18.01</t>
  </si>
  <si>
    <t>Anul universitar 2018 - 2019</t>
  </si>
  <si>
    <r>
      <t xml:space="preserve">Programul de studii: </t>
    </r>
    <r>
      <rPr>
        <b/>
        <i/>
        <sz val="14"/>
        <color rgb="FFC00000"/>
        <rFont val="Times New Roman"/>
        <family val="1"/>
        <charset val="238"/>
      </rPr>
      <t>Business Engineering and Entrpreneurship  (BEE)</t>
    </r>
  </si>
  <si>
    <r>
      <t>Anul__</t>
    </r>
    <r>
      <rPr>
        <b/>
        <sz val="11"/>
        <color rgb="FFC00000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>___   semestrul____</t>
    </r>
    <r>
      <rPr>
        <b/>
        <sz val="11"/>
        <color rgb="FFC00000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>___</t>
    </r>
  </si>
  <si>
    <t>EBM    Essentials of Business Management</t>
  </si>
  <si>
    <t>HCM    Human Capital Management</t>
  </si>
  <si>
    <t>Mkt      Marketing</t>
  </si>
  <si>
    <t>EE</t>
  </si>
  <si>
    <t>C4+6</t>
  </si>
  <si>
    <t xml:space="preserve">1c </t>
  </si>
  <si>
    <t>2s</t>
  </si>
  <si>
    <t>SGr.1</t>
  </si>
  <si>
    <t>SGr.2</t>
  </si>
  <si>
    <t>2c</t>
  </si>
  <si>
    <t>1s</t>
  </si>
  <si>
    <t>Luni 
A 02 (Leu)</t>
  </si>
  <si>
    <t>Marti
A 02 (Leu)</t>
  </si>
  <si>
    <t>Miercuri
A02 (Leu)</t>
  </si>
  <si>
    <t>EBM</t>
  </si>
  <si>
    <t>C5+6</t>
  </si>
  <si>
    <t>SGr1+2</t>
  </si>
  <si>
    <t>CNT</t>
  </si>
  <si>
    <t>16.10-17.50</t>
  </si>
  <si>
    <t>17.50-19.30</t>
  </si>
  <si>
    <t>17.00-21.10</t>
  </si>
  <si>
    <t>Mkt</t>
  </si>
  <si>
    <t>SGr1</t>
  </si>
  <si>
    <t>SGr2</t>
  </si>
  <si>
    <t>18.40-20.20</t>
  </si>
  <si>
    <t xml:space="preserve">SGr2 </t>
  </si>
  <si>
    <t>HCM</t>
  </si>
  <si>
    <t>C12+14</t>
  </si>
  <si>
    <t>Miercuri
AN 217</t>
  </si>
  <si>
    <t>Joi
AN 218</t>
  </si>
  <si>
    <t>Joi
AN 219</t>
  </si>
  <si>
    <t>Sl.dr.ing.Alexandra IOANID</t>
  </si>
  <si>
    <t>Conf.dr.ing. Olivia NEGOIȚĂ</t>
  </si>
  <si>
    <t>Conf.dr.Corina-Ionela DUMITRESCU</t>
  </si>
  <si>
    <t>Vineri
A 02(Leu)</t>
  </si>
  <si>
    <t>Miercuri
AN 219</t>
  </si>
  <si>
    <t>Marti
AN 218</t>
  </si>
  <si>
    <t>Luni 
CB 106</t>
  </si>
  <si>
    <t>17.50-21.10</t>
  </si>
  <si>
    <t>14.30-17.50</t>
  </si>
  <si>
    <t>Conf.dr.Dana DESELNICU</t>
  </si>
  <si>
    <t>CNT    Communication &amp; Negotiation Techniques</t>
  </si>
  <si>
    <t>EE       Economics for Entrepreneurs</t>
  </si>
  <si>
    <r>
      <t>Anul__</t>
    </r>
    <r>
      <rPr>
        <b/>
        <sz val="11"/>
        <color rgb="FFC00000"/>
        <rFont val="Times New Roman"/>
        <family val="1"/>
        <charset val="238"/>
      </rPr>
      <t>II</t>
    </r>
    <r>
      <rPr>
        <sz val="11"/>
        <color theme="1"/>
        <rFont val="Times New Roman"/>
        <family val="1"/>
        <charset val="238"/>
      </rPr>
      <t>___   semestrul____</t>
    </r>
    <r>
      <rPr>
        <b/>
        <sz val="11"/>
        <color rgb="FFC00000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>___</t>
    </r>
  </si>
  <si>
    <t>Prof.dr.Ing. Radu STANCIU</t>
  </si>
  <si>
    <t>Conf.dr.ing. Olga BUCOVETCHI</t>
  </si>
  <si>
    <t>OBL  Organisational Behaviour &amp; Leadership</t>
  </si>
  <si>
    <t>PME  Project Management for Entrepreneurs</t>
  </si>
  <si>
    <t>BRA  Business Risk Analysis &amp; Management</t>
  </si>
  <si>
    <t>ISM  Information Systems for Managers</t>
  </si>
  <si>
    <t>BS  Business Strategy &amp; Business Plan Model Develop.</t>
  </si>
  <si>
    <t>OBL</t>
  </si>
  <si>
    <t>PME</t>
  </si>
  <si>
    <t>BRA</t>
  </si>
  <si>
    <t>Miercuri
BN 205</t>
  </si>
  <si>
    <t>ISM</t>
  </si>
  <si>
    <t>BS</t>
  </si>
  <si>
    <r>
      <rPr>
        <b/>
        <sz val="11"/>
        <color rgb="FF002060"/>
        <rFont val="Times New Roman"/>
        <family val="1"/>
      </rPr>
      <t>Programul de studii: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i/>
        <sz val="14"/>
        <color rgb="FFC00000"/>
        <rFont val="Times New Roman"/>
        <family val="1"/>
        <charset val="238"/>
      </rPr>
      <t>Business Engineering and Entrpreneurship  (BEE)</t>
    </r>
  </si>
  <si>
    <r>
      <t>Joi 
BN 212</t>
    </r>
    <r>
      <rPr>
        <b/>
        <sz val="11"/>
        <color rgb="FF002060"/>
        <rFont val="Arial"/>
        <family val="2"/>
      </rPr>
      <t>b</t>
    </r>
  </si>
  <si>
    <t>ore</t>
  </si>
  <si>
    <t>Dr.ing. Mihai PASCADI</t>
  </si>
  <si>
    <t>C</t>
  </si>
  <si>
    <t>S</t>
  </si>
  <si>
    <t>P</t>
  </si>
  <si>
    <t>17.00-17.50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</si>
  <si>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</si>
  <si>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</si>
  <si>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</si>
  <si>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</si>
  <si>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</si>
  <si>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</si>
  <si>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</si>
  <si>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</si>
  <si>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</si>
  <si>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</si>
  <si>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</si>
  <si>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</si>
  <si>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</si>
  <si>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</si>
  <si>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Vineri 
BN  211</t>
  </si>
  <si>
    <t>30.09- 04.10</t>
  </si>
  <si>
    <t>07.10 - 11.10</t>
  </si>
  <si>
    <t>14.10 - 18.10</t>
  </si>
  <si>
    <t>21.10 - 25.10</t>
  </si>
  <si>
    <t>28.10 - 01.11</t>
  </si>
  <si>
    <t>04.11 - 08.11</t>
  </si>
  <si>
    <t>11.11 - 15.11</t>
  </si>
  <si>
    <t>18.11 - 22.11</t>
  </si>
  <si>
    <t>25.11 - 29.11</t>
  </si>
  <si>
    <t>02.12 - 06.12</t>
  </si>
  <si>
    <t>09.12 - 13.12</t>
  </si>
  <si>
    <t>16.12 - 20.12</t>
  </si>
  <si>
    <t>08.01 - 10.01</t>
  </si>
  <si>
    <t>13.01 - 21.01</t>
  </si>
  <si>
    <r>
      <t xml:space="preserve">Anul universitar   </t>
    </r>
    <r>
      <rPr>
        <b/>
        <sz val="11"/>
        <color rgb="FF002060"/>
        <rFont val="Times New Roman"/>
        <family val="1"/>
      </rPr>
      <t xml:space="preserve">  2024 - 2025</t>
    </r>
  </si>
  <si>
    <t>Intocmit,</t>
  </si>
  <si>
    <t>Conf. dr.ing. Bogdan FLEACĂ</t>
  </si>
  <si>
    <t>20.20-22.00</t>
  </si>
  <si>
    <t>PGr.1</t>
  </si>
  <si>
    <t>PGr.2</t>
  </si>
  <si>
    <t>Pr</t>
  </si>
  <si>
    <t>PGr.1+2</t>
  </si>
  <si>
    <t>SGr. 1+2</t>
  </si>
  <si>
    <t>SGr.1+ 2</t>
  </si>
  <si>
    <t>SGr.1+2</t>
  </si>
  <si>
    <t>Conf.dr.ing. Alexandra IOANID</t>
  </si>
  <si>
    <t>Conf.dr.ing. Georgiana MOICEANU</t>
  </si>
  <si>
    <r>
      <t>Marti
BN 227/</t>
    </r>
    <r>
      <rPr>
        <b/>
        <sz val="11"/>
        <color rgb="FF002060"/>
        <rFont val="Arial"/>
        <family val="2"/>
      </rPr>
      <t>impar</t>
    </r>
  </si>
  <si>
    <r>
      <t>Marti
BN 207a/</t>
    </r>
    <r>
      <rPr>
        <b/>
        <sz val="11"/>
        <color rgb="FF002060"/>
        <rFont val="Arial"/>
        <family val="2"/>
      </rPr>
      <t>par</t>
    </r>
  </si>
  <si>
    <t>15.20-17.00</t>
  </si>
  <si>
    <t>17.00-22.00</t>
  </si>
  <si>
    <t>Luni
BN 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</si>
</sst>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  <charset val="238"/>
    </font>
    <font>
      <sz val="9"/>
      <color theme="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rgb="FF002060"/>
      <name val="Times New Roman"/>
      <family val="1"/>
      <charset val="238"/>
    </font>
    <font>
      <sz val="10"/>
      <color rgb="FF002060"/>
      <name val="Arial"/>
      <family val="2"/>
    </font>
    <font>
      <sz val="9"/>
      <color rgb="FF002060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Times New Roman"/>
      <family val="1"/>
      <charset val="238"/>
    </font>
    <font>
      <b/>
      <sz val="11"/>
      <color rgb="FF002060"/>
      <name val="Times New Roman"/>
      <family val="1"/>
    </font>
    <font>
      <b/>
      <sz val="11"/>
      <color theme="1"/>
      <name val="Times New Roman"/>
      <family val="1"/>
    </font>
    <font>
      <sz val="11"/>
      <color rgb="FF002060"/>
      <name val="Times New Roman"/>
      <family val="1"/>
      <charset val="238"/>
    </font>
    <font>
      <b/>
      <sz val="11"/>
      <color rgb="FFC00000"/>
      <name val="Arial"/>
      <family val="2"/>
    </font>
    <font>
      <sz val="10"/>
      <color rgb="FF002060"/>
      <name val="Arial Narrow"/>
      <family val="2"/>
    </font>
    <font>
      <sz val="11"/>
      <color rgb="FF3F3F76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7030A0"/>
      <name val="Arial"/>
      <family val="2"/>
      <charset val="238"/>
    </font>
    <font>
      <sz val="10"/>
      <color rgb="FF7030A0"/>
      <name val="Arial Narrow"/>
      <family val="2"/>
      <charset val="238"/>
    </font>
    <font>
      <sz val="10"/>
      <color rgb="FF7030A0"/>
      <name val="Arial"/>
      <family val="2"/>
      <charset val="238"/>
    </font>
    <font>
      <sz val="11"/>
      <color rgb="FF7030A0"/>
      <name val="Arial"/>
      <family val="2"/>
    </font>
    <font>
      <b/>
      <sz val="10"/>
      <color rgb="FF002060"/>
      <name val="Arial"/>
      <family val="2"/>
    </font>
    <font>
      <sz val="10"/>
      <color rgb="FF7030A0"/>
      <name val="Arial Narrow"/>
      <family val="2"/>
    </font>
    <font>
      <sz val="11"/>
      <color rgb="FF7030A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rgb="FF7F7F7F"/>
      </top>
      <bottom/>
      <diagonal/>
    </border>
    <border>
      <left/>
      <right style="thin">
        <color indexed="64"/>
      </right>
      <top style="thin">
        <color rgb="FF7F7F7F"/>
      </top>
      <bottom/>
      <diagonal/>
    </border>
  </borders>
  <cellStyleXfs count="2">
    <xf numFmtId="0" fontId="0" fillId="0" borderId="0"/>
    <xf numFmtId="0" fontId="35" fillId="6" borderId="20" applyNumberFormat="0" applyAlignment="0" applyProtection="0"/>
  </cellStyleXfs>
  <cellXfs count="19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/>
    <xf numFmtId="0" fontId="2" fillId="0" borderId="0" xfId="0" applyFont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8" fillId="2" borderId="0" xfId="0" applyFont="1" applyFill="1"/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/>
    <xf numFmtId="0" fontId="12" fillId="4" borderId="8" xfId="0" applyFont="1" applyFill="1" applyBorder="1"/>
    <xf numFmtId="0" fontId="12" fillId="4" borderId="3" xfId="0" applyFont="1" applyFill="1" applyBorder="1"/>
    <xf numFmtId="0" fontId="2" fillId="5" borderId="0" xfId="0" applyFont="1" applyFill="1"/>
    <xf numFmtId="0" fontId="10" fillId="3" borderId="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9" fillId="3" borderId="1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26" fillId="2" borderId="2" xfId="0" applyFont="1" applyFill="1" applyBorder="1" applyAlignment="1">
      <alignment vertical="center" wrapText="1"/>
    </xf>
    <xf numFmtId="0" fontId="26" fillId="2" borderId="2" xfId="0" quotePrefix="1" applyFont="1" applyFill="1" applyBorder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/>
    <xf numFmtId="0" fontId="25" fillId="2" borderId="0" xfId="0" applyFont="1" applyFill="1" applyAlignment="1">
      <alignment horizontal="left" vertical="center"/>
    </xf>
    <xf numFmtId="0" fontId="23" fillId="2" borderId="0" xfId="0" applyFont="1" applyFill="1"/>
    <xf numFmtId="0" fontId="29" fillId="0" borderId="0" xfId="0" applyFont="1"/>
    <xf numFmtId="0" fontId="31" fillId="2" borderId="0" xfId="0" applyFont="1" applyFill="1"/>
    <xf numFmtId="0" fontId="33" fillId="2" borderId="0" xfId="0" applyFont="1" applyFill="1" applyAlignment="1">
      <alignment horizontal="left" vertical="center"/>
    </xf>
    <xf numFmtId="0" fontId="34" fillId="2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2" fillId="2" borderId="0" xfId="0" applyFont="1" applyFill="1"/>
    <xf numFmtId="0" fontId="32" fillId="0" borderId="0" xfId="0" applyFont="1"/>
    <xf numFmtId="0" fontId="24" fillId="7" borderId="17" xfId="0" applyFont="1" applyFill="1" applyBorder="1"/>
    <xf numFmtId="0" fontId="24" fillId="7" borderId="19" xfId="0" applyFont="1" applyFill="1" applyBorder="1" applyAlignment="1">
      <alignment horizontal="left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4" fillId="7" borderId="17" xfId="0" applyFont="1" applyFill="1" applyBorder="1" applyAlignment="1">
      <alignment horizontal="center" vertical="center" wrapText="1"/>
    </xf>
    <xf numFmtId="0" fontId="32" fillId="7" borderId="0" xfId="0" applyFont="1" applyFill="1"/>
    <xf numFmtId="0" fontId="34" fillId="7" borderId="10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left" vertical="center"/>
    </xf>
    <xf numFmtId="0" fontId="26" fillId="7" borderId="0" xfId="0" applyFont="1" applyFill="1"/>
    <xf numFmtId="0" fontId="40" fillId="0" borderId="0" xfId="0" applyFont="1" applyAlignment="1">
      <alignment horizontal="left" vertical="center"/>
    </xf>
    <xf numFmtId="0" fontId="41" fillId="7" borderId="1" xfId="0" applyFont="1" applyFill="1" applyBorder="1" applyAlignment="1">
      <alignment vertical="center"/>
    </xf>
    <xf numFmtId="0" fontId="41" fillId="7" borderId="6" xfId="0" applyFont="1" applyFill="1" applyBorder="1" applyAlignment="1">
      <alignment vertical="center"/>
    </xf>
    <xf numFmtId="0" fontId="26" fillId="7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center"/>
    </xf>
    <xf numFmtId="0" fontId="26" fillId="2" borderId="10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26" fillId="2" borderId="10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left" vertical="center" wrapText="1"/>
    </xf>
    <xf numFmtId="0" fontId="26" fillId="7" borderId="12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6" fillId="7" borderId="20" xfId="1" applyFont="1" applyFill="1" applyAlignment="1">
      <alignment horizontal="center" vertical="center"/>
    </xf>
    <xf numFmtId="0" fontId="36" fillId="7" borderId="20" xfId="1" applyFont="1" applyFill="1" applyAlignment="1">
      <alignment vertical="center" wrapText="1"/>
    </xf>
    <xf numFmtId="0" fontId="36" fillId="7" borderId="20" xfId="1" applyFont="1" applyFill="1" applyAlignment="1">
      <alignment horizontal="left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/>
    </xf>
    <xf numFmtId="0" fontId="24" fillId="7" borderId="14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41" fillId="7" borderId="17" xfId="0" applyFont="1" applyFill="1" applyBorder="1" applyAlignment="1">
      <alignment horizontal="center" vertical="center"/>
    </xf>
    <xf numFmtId="0" fontId="41" fillId="7" borderId="18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quotePrefix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0" xfId="0" quotePrefix="1" applyFont="1" applyFill="1" applyBorder="1" applyAlignment="1">
      <alignment horizontal="center" vertical="center"/>
    </xf>
    <xf numFmtId="0" fontId="8" fillId="2" borderId="11" xfId="0" quotePrefix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7" borderId="6" xfId="0" applyFont="1" applyFill="1" applyBorder="1" applyAlignment="1">
      <alignment horizontal="left" vertical="center" wrapText="1"/>
    </xf>
    <xf numFmtId="0" fontId="26" fillId="7" borderId="14" xfId="0" applyFont="1" applyFill="1" applyBorder="1" applyAlignment="1">
      <alignment horizontal="left" vertical="center" wrapText="1"/>
    </xf>
    <xf numFmtId="0" fontId="26" fillId="2" borderId="17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40" fillId="7" borderId="2" xfId="0" applyFont="1" applyFill="1" applyBorder="1" applyAlignment="1">
      <alignment vertical="center"/>
    </xf>
    <xf numFmtId="0" fontId="42" fillId="7" borderId="2" xfId="0" applyFont="1" applyFill="1" applyBorder="1" applyAlignment="1">
      <alignment horizontal="center" vertical="center" wrapText="1"/>
    </xf>
    <xf numFmtId="0" fontId="40" fillId="7" borderId="17" xfId="0" applyFont="1" applyFill="1" applyBorder="1" applyAlignment="1">
      <alignment horizontal="center" vertical="center"/>
    </xf>
    <xf numFmtId="0" fontId="40" fillId="7" borderId="18" xfId="0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0" xfId="0" applyFont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topLeftCell="A7" zoomScale="90" zoomScaleNormal="90" zoomScaleSheetLayoutView="80" workbookViewId="0">
      <selection activeCell="D17" sqref="D17:E17"/>
    </sheetView>
  </sheetViews>
  <sheetFormatPr defaultRowHeight="14.4" x14ac:dyDescent="0.3"/>
  <cols>
    <col min="1" max="1" width="11.21875" customWidth="1"/>
    <col min="2" max="2" width="5.109375" customWidth="1"/>
    <col min="3" max="3" width="10.109375" style="17" customWidth="1"/>
    <col min="4" max="28" width="3.88671875" customWidth="1"/>
    <col min="29" max="29" width="5" customWidth="1"/>
    <col min="30" max="31" width="3.88671875" customWidth="1"/>
    <col min="32" max="32" width="2.77734375" bestFit="1" customWidth="1"/>
    <col min="33" max="33" width="2.44140625" bestFit="1" customWidth="1"/>
    <col min="34" max="36" width="3.5546875" bestFit="1" customWidth="1"/>
  </cols>
  <sheetData>
    <row r="1" spans="1:36" x14ac:dyDescent="0.3">
      <c r="A1" s="54" t="s">
        <v>0</v>
      </c>
      <c r="B1" s="1"/>
      <c r="C1" s="12"/>
      <c r="D1" s="2"/>
      <c r="E1" s="2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2" t="s">
        <v>138</v>
      </c>
      <c r="W1" s="61"/>
      <c r="X1" s="61"/>
      <c r="Y1" s="42"/>
      <c r="Z1" s="61"/>
      <c r="AA1" s="61"/>
      <c r="AB1" s="61"/>
      <c r="AC1" s="2"/>
      <c r="AD1" s="2"/>
      <c r="AE1" s="2"/>
    </row>
    <row r="2" spans="1:36" x14ac:dyDescent="0.3">
      <c r="A2" s="55" t="s">
        <v>25</v>
      </c>
      <c r="B2" s="5"/>
      <c r="C2" s="1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2" t="s">
        <v>139</v>
      </c>
      <c r="W2" s="61"/>
      <c r="X2" s="62"/>
      <c r="Y2" s="42"/>
      <c r="Z2" s="61"/>
      <c r="AA2" s="61"/>
      <c r="AB2" s="61"/>
      <c r="AC2" s="2"/>
      <c r="AD2" s="2"/>
      <c r="AE2" s="2"/>
    </row>
    <row r="3" spans="1:36" x14ac:dyDescent="0.3">
      <c r="A3" s="54" t="s">
        <v>2</v>
      </c>
      <c r="B3" s="1"/>
      <c r="C3" s="1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7"/>
      <c r="W3" s="2"/>
      <c r="X3" s="2"/>
      <c r="Y3" s="2"/>
      <c r="Z3" s="2"/>
      <c r="AA3" s="2"/>
      <c r="AB3" s="2"/>
      <c r="AC3" s="2"/>
      <c r="AD3" s="2"/>
      <c r="AE3" s="2"/>
    </row>
    <row r="4" spans="1:36" ht="18" x14ac:dyDescent="0.35">
      <c r="A4" s="56" t="s">
        <v>100</v>
      </c>
      <c r="B4" s="1"/>
      <c r="C4" s="1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8"/>
      <c r="W4" s="2"/>
      <c r="X4" s="2"/>
      <c r="Y4" s="2"/>
      <c r="Z4" s="2"/>
      <c r="AA4" s="2"/>
      <c r="AB4" s="2"/>
      <c r="AC4" s="2"/>
      <c r="AD4" s="2"/>
      <c r="AE4" s="2"/>
    </row>
    <row r="5" spans="1:36" ht="6.75" customHeight="1" x14ac:dyDescent="0.3">
      <c r="A5" s="2"/>
      <c r="B5" s="2"/>
      <c r="C5" s="1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E5" s="2"/>
    </row>
    <row r="6" spans="1:36" x14ac:dyDescent="0.3">
      <c r="A6" s="2"/>
      <c r="B6" s="2"/>
      <c r="C6" s="14"/>
      <c r="D6" s="2"/>
      <c r="E6" s="2"/>
      <c r="F6" s="2"/>
      <c r="G6" s="2"/>
      <c r="H6" s="2"/>
      <c r="I6" s="2"/>
      <c r="J6" s="2"/>
      <c r="K6" s="2"/>
      <c r="L6" s="54" t="s">
        <v>3</v>
      </c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6" x14ac:dyDescent="0.3">
      <c r="A7" s="2"/>
      <c r="B7" s="2"/>
      <c r="C7" s="14"/>
      <c r="D7" s="2"/>
      <c r="E7" s="2"/>
      <c r="F7" s="11"/>
      <c r="G7" s="11"/>
      <c r="H7" s="2"/>
      <c r="I7" s="2"/>
      <c r="J7" s="2"/>
      <c r="K7" s="2"/>
      <c r="L7" s="2" t="s">
        <v>86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6" x14ac:dyDescent="0.3">
      <c r="A8" s="2"/>
      <c r="B8" s="2"/>
      <c r="C8" s="14"/>
      <c r="D8" s="2"/>
      <c r="E8" s="2"/>
      <c r="F8" s="11"/>
      <c r="G8" s="11"/>
      <c r="H8" s="2"/>
      <c r="I8" s="2"/>
      <c r="J8" s="2"/>
      <c r="K8" s="2"/>
      <c r="L8" s="61" t="s">
        <v>137</v>
      </c>
      <c r="M8" s="61"/>
      <c r="N8" s="61"/>
      <c r="O8" s="62"/>
      <c r="P8" s="67"/>
      <c r="Q8" s="67"/>
      <c r="R8" s="67"/>
      <c r="S8" s="67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6" ht="8.25" customHeight="1" x14ac:dyDescent="0.3">
      <c r="A9" s="2"/>
      <c r="B9" s="2"/>
      <c r="C9" s="1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6" x14ac:dyDescent="0.3">
      <c r="A10" s="63" t="s">
        <v>4</v>
      </c>
      <c r="B10" s="63"/>
      <c r="C10" s="63"/>
      <c r="D10" s="92">
        <v>1</v>
      </c>
      <c r="E10" s="92"/>
      <c r="F10" s="92">
        <v>2</v>
      </c>
      <c r="G10" s="92"/>
      <c r="H10" s="92">
        <v>3</v>
      </c>
      <c r="I10" s="92"/>
      <c r="J10" s="92">
        <v>4</v>
      </c>
      <c r="K10" s="92"/>
      <c r="L10" s="92">
        <v>5</v>
      </c>
      <c r="M10" s="92"/>
      <c r="N10" s="92">
        <v>6</v>
      </c>
      <c r="O10" s="92"/>
      <c r="P10" s="92">
        <v>7</v>
      </c>
      <c r="Q10" s="92"/>
      <c r="R10" s="92">
        <v>8</v>
      </c>
      <c r="S10" s="92"/>
      <c r="T10" s="92">
        <v>9</v>
      </c>
      <c r="U10" s="92"/>
      <c r="V10" s="92">
        <v>10</v>
      </c>
      <c r="W10" s="92"/>
      <c r="X10" s="92">
        <v>11</v>
      </c>
      <c r="Y10" s="92"/>
      <c r="Z10" s="92">
        <v>12</v>
      </c>
      <c r="AA10" s="92"/>
      <c r="AB10" s="92">
        <v>13</v>
      </c>
      <c r="AC10" s="92"/>
      <c r="AD10" s="92">
        <v>14</v>
      </c>
      <c r="AE10" s="92"/>
    </row>
    <row r="11" spans="1:36" ht="30" customHeight="1" x14ac:dyDescent="0.3">
      <c r="A11" s="64" t="s">
        <v>5</v>
      </c>
      <c r="B11" s="65" t="s">
        <v>6</v>
      </c>
      <c r="C11" s="66" t="s">
        <v>7</v>
      </c>
      <c r="D11" s="93" t="s">
        <v>123</v>
      </c>
      <c r="E11" s="93"/>
      <c r="F11" s="93" t="s">
        <v>124</v>
      </c>
      <c r="G11" s="93"/>
      <c r="H11" s="93" t="s">
        <v>125</v>
      </c>
      <c r="I11" s="93"/>
      <c r="J11" s="93" t="s">
        <v>126</v>
      </c>
      <c r="K11" s="93"/>
      <c r="L11" s="93" t="s">
        <v>127</v>
      </c>
      <c r="M11" s="93"/>
      <c r="N11" s="93" t="s">
        <v>128</v>
      </c>
      <c r="O11" s="93"/>
      <c r="P11" s="94" t="s">
        <v>129</v>
      </c>
      <c r="Q11" s="94"/>
      <c r="R11" s="93" t="s">
        <v>130</v>
      </c>
      <c r="S11" s="93"/>
      <c r="T11" s="93" t="s">
        <v>131</v>
      </c>
      <c r="U11" s="93"/>
      <c r="V11" s="93" t="s">
        <v>132</v>
      </c>
      <c r="W11" s="93"/>
      <c r="X11" s="93" t="s">
        <v>133</v>
      </c>
      <c r="Y11" s="93"/>
      <c r="Z11" s="93" t="s">
        <v>134</v>
      </c>
      <c r="AA11" s="93"/>
      <c r="AB11" s="93" t="s">
        <v>135</v>
      </c>
      <c r="AC11" s="93"/>
      <c r="AD11" s="93" t="s">
        <v>136</v>
      </c>
      <c r="AE11" s="93"/>
      <c r="AF11" t="s">
        <v>102</v>
      </c>
      <c r="AH11" t="s">
        <v>104</v>
      </c>
      <c r="AI11" t="s">
        <v>105</v>
      </c>
      <c r="AJ11" t="s">
        <v>143</v>
      </c>
    </row>
    <row r="12" spans="1:36" ht="18" customHeight="1" x14ac:dyDescent="0.3">
      <c r="A12" s="76" t="s">
        <v>154</v>
      </c>
      <c r="B12" s="79" t="s">
        <v>94</v>
      </c>
      <c r="C12" s="58" t="s">
        <v>107</v>
      </c>
      <c r="D12" s="182" t="s">
        <v>108</v>
      </c>
      <c r="E12" s="183"/>
      <c r="F12" s="182" t="s">
        <v>109</v>
      </c>
      <c r="G12" s="183"/>
      <c r="H12" s="182" t="s">
        <v>110</v>
      </c>
      <c r="I12" s="183"/>
      <c r="J12" s="182" t="s">
        <v>111</v>
      </c>
      <c r="K12" s="183"/>
      <c r="L12" s="182" t="s">
        <v>112</v>
      </c>
      <c r="M12" s="183"/>
      <c r="N12" s="182" t="s">
        <v>113</v>
      </c>
      <c r="O12" s="183"/>
      <c r="P12" s="182" t="s">
        <v>114</v>
      </c>
      <c r="Q12" s="183"/>
      <c r="R12" s="182" t="s">
        <v>115</v>
      </c>
      <c r="S12" s="183"/>
      <c r="T12" s="182" t="s">
        <v>116</v>
      </c>
      <c r="U12" s="183"/>
      <c r="V12" s="182" t="s">
        <v>117</v>
      </c>
      <c r="W12" s="183"/>
      <c r="X12" s="182" t="s">
        <v>118</v>
      </c>
      <c r="Y12" s="183"/>
      <c r="Z12" s="182" t="s">
        <v>119</v>
      </c>
      <c r="AA12" s="183"/>
      <c r="AB12" s="182" t="s">
        <v>120</v>
      </c>
      <c r="AC12" s="183"/>
      <c r="AD12" s="182" t="s">
        <v>121</v>
      </c>
      <c r="AE12" s="183"/>
      <c r="AF12" s="59"/>
    </row>
    <row r="13" spans="1:36" ht="14.4" hidden="1" customHeight="1" x14ac:dyDescent="0.3">
      <c r="A13" s="77"/>
      <c r="B13" s="80"/>
      <c r="C13" s="58"/>
      <c r="D13" s="167"/>
      <c r="E13" s="168"/>
      <c r="F13" s="167"/>
      <c r="G13" s="168"/>
      <c r="H13" s="167"/>
      <c r="I13" s="168"/>
      <c r="J13" s="167"/>
      <c r="K13" s="168"/>
      <c r="L13" s="167"/>
      <c r="M13" s="168"/>
      <c r="N13" s="167"/>
      <c r="O13" s="168"/>
      <c r="P13" s="167"/>
      <c r="Q13" s="168"/>
      <c r="R13" s="167"/>
      <c r="S13" s="168"/>
      <c r="T13" s="167"/>
      <c r="U13" s="168"/>
      <c r="V13" s="167"/>
      <c r="W13" s="168"/>
      <c r="X13" s="167"/>
      <c r="Y13" s="168"/>
      <c r="Z13" s="167"/>
      <c r="AA13" s="168"/>
      <c r="AB13" s="167"/>
      <c r="AC13" s="168"/>
      <c r="AD13" s="167"/>
      <c r="AE13" s="168"/>
      <c r="AF13" s="27">
        <v>1</v>
      </c>
      <c r="AH13" s="51">
        <f>COUNTIF(D12:AE13,"=*C*")*AF13</f>
        <v>14</v>
      </c>
    </row>
    <row r="14" spans="1:36" ht="15.6" customHeight="1" x14ac:dyDescent="0.3">
      <c r="A14" s="78"/>
      <c r="B14" s="80"/>
      <c r="C14" s="58" t="s">
        <v>81</v>
      </c>
      <c r="D14" s="172" t="s">
        <v>50</v>
      </c>
      <c r="E14" s="173"/>
      <c r="F14" s="169" t="s">
        <v>51</v>
      </c>
      <c r="G14" s="169"/>
      <c r="H14" s="169" t="s">
        <v>50</v>
      </c>
      <c r="I14" s="169"/>
      <c r="J14" s="169" t="s">
        <v>51</v>
      </c>
      <c r="K14" s="169"/>
      <c r="L14" s="169" t="s">
        <v>50</v>
      </c>
      <c r="M14" s="169"/>
      <c r="N14" s="169" t="s">
        <v>51</v>
      </c>
      <c r="O14" s="169"/>
      <c r="P14" s="169" t="s">
        <v>50</v>
      </c>
      <c r="Q14" s="169"/>
      <c r="R14" s="169" t="s">
        <v>51</v>
      </c>
      <c r="S14" s="169"/>
      <c r="T14" s="169" t="s">
        <v>50</v>
      </c>
      <c r="U14" s="169"/>
      <c r="V14" s="169" t="s">
        <v>51</v>
      </c>
      <c r="W14" s="169"/>
      <c r="X14" s="169" t="s">
        <v>50</v>
      </c>
      <c r="Y14" s="169"/>
      <c r="Z14" s="169" t="s">
        <v>51</v>
      </c>
      <c r="AA14" s="169"/>
      <c r="AB14" s="169" t="s">
        <v>50</v>
      </c>
      <c r="AC14" s="169"/>
      <c r="AD14" s="169" t="s">
        <v>51</v>
      </c>
      <c r="AE14" s="169"/>
      <c r="AF14" s="27"/>
    </row>
    <row r="15" spans="1:36" ht="16.2" customHeight="1" x14ac:dyDescent="0.3">
      <c r="A15" s="170" t="s">
        <v>150</v>
      </c>
      <c r="B15" s="184" t="s">
        <v>98</v>
      </c>
      <c r="C15" s="185" t="s">
        <v>152</v>
      </c>
      <c r="D15" s="186" t="s">
        <v>50</v>
      </c>
      <c r="E15" s="187"/>
      <c r="F15" s="186"/>
      <c r="G15" s="187"/>
      <c r="H15" s="186" t="s">
        <v>51</v>
      </c>
      <c r="I15" s="187"/>
      <c r="J15" s="186"/>
      <c r="K15" s="187"/>
      <c r="L15" s="186" t="s">
        <v>50</v>
      </c>
      <c r="M15" s="187"/>
      <c r="N15" s="186"/>
      <c r="O15" s="187"/>
      <c r="P15" s="186" t="s">
        <v>51</v>
      </c>
      <c r="Q15" s="187"/>
      <c r="R15" s="186"/>
      <c r="S15" s="187"/>
      <c r="T15" s="186" t="s">
        <v>50</v>
      </c>
      <c r="U15" s="187"/>
      <c r="V15" s="186"/>
      <c r="W15" s="187"/>
      <c r="X15" s="186" t="s">
        <v>51</v>
      </c>
      <c r="Y15" s="187"/>
      <c r="Z15" s="186"/>
      <c r="AA15" s="187"/>
      <c r="AB15" s="186" t="s">
        <v>50</v>
      </c>
      <c r="AC15" s="187"/>
      <c r="AD15" s="186"/>
      <c r="AE15" s="187"/>
      <c r="AF15" s="188">
        <v>2</v>
      </c>
      <c r="AG15" s="189"/>
      <c r="AH15" s="189"/>
      <c r="AI15" s="71">
        <f>COUNTIF(D15:AE15,"=*S*")*AF15</f>
        <v>14</v>
      </c>
    </row>
    <row r="16" spans="1:36" ht="27" customHeight="1" x14ac:dyDescent="0.3">
      <c r="A16" s="171"/>
      <c r="B16" s="102" t="s">
        <v>95</v>
      </c>
      <c r="C16" s="68" t="s">
        <v>8</v>
      </c>
      <c r="D16" s="106" t="s">
        <v>13</v>
      </c>
      <c r="E16" s="107"/>
      <c r="F16" s="81" t="s">
        <v>141</v>
      </c>
      <c r="G16" s="82"/>
      <c r="H16" s="106" t="s">
        <v>58</v>
      </c>
      <c r="I16" s="107"/>
      <c r="J16" s="81" t="s">
        <v>51</v>
      </c>
      <c r="K16" s="82"/>
      <c r="L16" s="81" t="s">
        <v>142</v>
      </c>
      <c r="M16" s="82"/>
      <c r="N16" s="106" t="s">
        <v>17</v>
      </c>
      <c r="O16" s="107"/>
      <c r="P16" s="81" t="s">
        <v>50</v>
      </c>
      <c r="Q16" s="82"/>
      <c r="R16" s="81" t="s">
        <v>51</v>
      </c>
      <c r="S16" s="82"/>
      <c r="T16" s="72" t="s">
        <v>18</v>
      </c>
      <c r="U16" s="73"/>
      <c r="V16" s="81" t="s">
        <v>142</v>
      </c>
      <c r="W16" s="82"/>
      <c r="X16" s="81" t="s">
        <v>50</v>
      </c>
      <c r="Y16" s="82"/>
      <c r="Z16" s="72" t="s">
        <v>18</v>
      </c>
      <c r="AA16" s="73"/>
      <c r="AB16" s="81" t="s">
        <v>141</v>
      </c>
      <c r="AC16" s="82"/>
      <c r="AD16" s="81" t="s">
        <v>147</v>
      </c>
      <c r="AE16" s="82"/>
      <c r="AF16" s="27">
        <v>4</v>
      </c>
      <c r="AH16" s="51">
        <f>COUNTIF(D16:AE16,"=*C*")*AF16</f>
        <v>20</v>
      </c>
      <c r="AI16" s="51">
        <f>COUNTIF(D16:AE16,"=*S*")*AF16</f>
        <v>20</v>
      </c>
      <c r="AJ16" s="51">
        <f>COUNTIF(E16:AE16,"=*P*")*AF16</f>
        <v>16</v>
      </c>
    </row>
    <row r="17" spans="1:36" ht="41.4" x14ac:dyDescent="0.3">
      <c r="A17" s="74" t="s">
        <v>151</v>
      </c>
      <c r="B17" s="103"/>
      <c r="C17" s="68" t="s">
        <v>140</v>
      </c>
      <c r="D17" s="106" t="s">
        <v>14</v>
      </c>
      <c r="E17" s="107"/>
      <c r="F17" s="81" t="s">
        <v>142</v>
      </c>
      <c r="G17" s="82"/>
      <c r="H17" s="106" t="s">
        <v>16</v>
      </c>
      <c r="I17" s="107"/>
      <c r="J17" s="81" t="s">
        <v>50</v>
      </c>
      <c r="K17" s="82"/>
      <c r="L17" s="81" t="s">
        <v>51</v>
      </c>
      <c r="M17" s="82"/>
      <c r="N17" s="72" t="s">
        <v>19</v>
      </c>
      <c r="O17" s="73"/>
      <c r="P17" s="81" t="s">
        <v>142</v>
      </c>
      <c r="Q17" s="82"/>
      <c r="R17" s="81" t="s">
        <v>141</v>
      </c>
      <c r="S17" s="82"/>
      <c r="T17" s="72" t="s">
        <v>18</v>
      </c>
      <c r="U17" s="73"/>
      <c r="V17" s="81" t="s">
        <v>51</v>
      </c>
      <c r="W17" s="82"/>
      <c r="X17" s="81" t="s">
        <v>142</v>
      </c>
      <c r="Y17" s="82"/>
      <c r="Z17" s="81" t="s">
        <v>51</v>
      </c>
      <c r="AA17" s="82"/>
      <c r="AB17" s="81" t="s">
        <v>142</v>
      </c>
      <c r="AC17" s="82"/>
      <c r="AD17" s="81" t="s">
        <v>144</v>
      </c>
      <c r="AE17" s="82"/>
      <c r="AF17" s="27">
        <v>2</v>
      </c>
      <c r="AH17" s="51">
        <f>COUNTIF(D17:AE17,"=*C*")*AF17</f>
        <v>8</v>
      </c>
      <c r="AI17" s="51">
        <f>COUNTIF(D17:AE17,"=*S*")*AF17</f>
        <v>8</v>
      </c>
      <c r="AJ17" s="51">
        <f>COUNTIF(E17:AE17,"=*P*")*AF17</f>
        <v>12</v>
      </c>
    </row>
    <row r="18" spans="1:36" ht="30" customHeight="1" x14ac:dyDescent="0.3">
      <c r="A18" s="43" t="s">
        <v>97</v>
      </c>
      <c r="B18" s="44" t="s">
        <v>96</v>
      </c>
      <c r="C18" s="58" t="s">
        <v>8</v>
      </c>
      <c r="D18" s="104" t="s">
        <v>13</v>
      </c>
      <c r="E18" s="104"/>
      <c r="F18" s="114" t="s">
        <v>50</v>
      </c>
      <c r="G18" s="115"/>
      <c r="H18" s="104" t="s">
        <v>14</v>
      </c>
      <c r="I18" s="104"/>
      <c r="J18" s="114" t="s">
        <v>51</v>
      </c>
      <c r="K18" s="115"/>
      <c r="L18" s="104" t="s">
        <v>58</v>
      </c>
      <c r="M18" s="104"/>
      <c r="N18" s="114" t="s">
        <v>50</v>
      </c>
      <c r="O18" s="115"/>
      <c r="P18" s="104" t="s">
        <v>16</v>
      </c>
      <c r="Q18" s="104"/>
      <c r="R18" s="114" t="s">
        <v>51</v>
      </c>
      <c r="S18" s="115"/>
      <c r="T18" s="104" t="s">
        <v>17</v>
      </c>
      <c r="U18" s="104"/>
      <c r="V18" s="114" t="s">
        <v>50</v>
      </c>
      <c r="W18" s="115"/>
      <c r="X18" s="104" t="s">
        <v>18</v>
      </c>
      <c r="Y18" s="104"/>
      <c r="Z18" s="114" t="s">
        <v>51</v>
      </c>
      <c r="AA18" s="115"/>
      <c r="AB18" s="104" t="s">
        <v>19</v>
      </c>
      <c r="AC18" s="104"/>
      <c r="AD18" s="116" t="s">
        <v>145</v>
      </c>
      <c r="AE18" s="116"/>
      <c r="AF18" s="27">
        <v>4</v>
      </c>
      <c r="AH18" s="51">
        <f>COUNTIF(D17:AE18,"=*C*")*AF18</f>
        <v>44</v>
      </c>
      <c r="AI18" s="51">
        <f>COUNTIF(D18:AE18,"=*S*")*AF18</f>
        <v>28</v>
      </c>
    </row>
    <row r="19" spans="1:36" ht="18" customHeight="1" x14ac:dyDescent="0.3">
      <c r="A19" s="86" t="s">
        <v>101</v>
      </c>
      <c r="B19" s="105" t="s">
        <v>99</v>
      </c>
      <c r="C19" s="108" t="s">
        <v>8</v>
      </c>
      <c r="D19" s="97" t="s">
        <v>13</v>
      </c>
      <c r="E19" s="98"/>
      <c r="F19" s="97" t="s">
        <v>14</v>
      </c>
      <c r="G19" s="98"/>
      <c r="H19" s="97" t="s">
        <v>50</v>
      </c>
      <c r="I19" s="98"/>
      <c r="J19" s="97" t="s">
        <v>51</v>
      </c>
      <c r="K19" s="98"/>
      <c r="L19" s="97" t="s">
        <v>58</v>
      </c>
      <c r="M19" s="98"/>
      <c r="N19" s="97" t="s">
        <v>16</v>
      </c>
      <c r="O19" s="98"/>
      <c r="P19" s="97" t="s">
        <v>50</v>
      </c>
      <c r="Q19" s="98"/>
      <c r="R19" s="97" t="s">
        <v>51</v>
      </c>
      <c r="S19" s="98"/>
      <c r="T19" s="97" t="s">
        <v>17</v>
      </c>
      <c r="U19" s="98"/>
      <c r="V19" s="97" t="s">
        <v>18</v>
      </c>
      <c r="W19" s="98"/>
      <c r="X19" s="97" t="s">
        <v>50</v>
      </c>
      <c r="Y19" s="98"/>
      <c r="Z19" s="97" t="s">
        <v>51</v>
      </c>
      <c r="AA19" s="98"/>
      <c r="AB19" s="97" t="s">
        <v>19</v>
      </c>
      <c r="AC19" s="98"/>
      <c r="AD19" s="117" t="s">
        <v>146</v>
      </c>
      <c r="AE19" s="118"/>
      <c r="AF19" s="27">
        <v>4</v>
      </c>
      <c r="AH19" s="51">
        <f>COUNTIF(D19:AE20,"=*C*")*AF19</f>
        <v>28</v>
      </c>
      <c r="AI19" s="51">
        <f>COUNTIF(D19:AE19,"=*S*")*AF19</f>
        <v>28</v>
      </c>
    </row>
    <row r="20" spans="1:36" ht="13.8" customHeight="1" x14ac:dyDescent="0.3">
      <c r="A20" s="87"/>
      <c r="B20" s="105"/>
      <c r="C20" s="109"/>
      <c r="D20" s="99"/>
      <c r="E20" s="100"/>
      <c r="F20" s="99"/>
      <c r="G20" s="100"/>
      <c r="H20" s="99"/>
      <c r="I20" s="100"/>
      <c r="J20" s="99"/>
      <c r="K20" s="100"/>
      <c r="L20" s="99"/>
      <c r="M20" s="100"/>
      <c r="N20" s="99"/>
      <c r="O20" s="100"/>
      <c r="P20" s="99"/>
      <c r="Q20" s="100"/>
      <c r="R20" s="99"/>
      <c r="S20" s="100"/>
      <c r="T20" s="99"/>
      <c r="U20" s="100"/>
      <c r="V20" s="99"/>
      <c r="W20" s="100"/>
      <c r="X20" s="99"/>
      <c r="Y20" s="100"/>
      <c r="Z20" s="99"/>
      <c r="AA20" s="100"/>
      <c r="AB20" s="99"/>
      <c r="AC20" s="100"/>
      <c r="AD20" s="119"/>
      <c r="AE20" s="120"/>
      <c r="AF20" s="27"/>
    </row>
    <row r="21" spans="1:36" ht="17.399999999999999" customHeight="1" x14ac:dyDescent="0.3">
      <c r="A21" s="179" t="s">
        <v>122</v>
      </c>
      <c r="B21" s="83" t="s">
        <v>98</v>
      </c>
      <c r="C21" s="174" t="s">
        <v>152</v>
      </c>
      <c r="D21" s="175" t="s">
        <v>13</v>
      </c>
      <c r="E21" s="176"/>
      <c r="F21" s="177"/>
      <c r="G21" s="178"/>
      <c r="H21" s="175" t="s">
        <v>13</v>
      </c>
      <c r="I21" s="176"/>
      <c r="J21" s="177"/>
      <c r="K21" s="178"/>
      <c r="L21" s="175" t="s">
        <v>13</v>
      </c>
      <c r="M21" s="176"/>
      <c r="N21" s="177"/>
      <c r="O21" s="178"/>
      <c r="P21" s="175" t="s">
        <v>13</v>
      </c>
      <c r="Q21" s="176"/>
      <c r="R21" s="177"/>
      <c r="S21" s="178"/>
      <c r="T21" s="175" t="s">
        <v>13</v>
      </c>
      <c r="U21" s="176"/>
      <c r="V21" s="177"/>
      <c r="W21" s="178"/>
      <c r="X21" s="175" t="s">
        <v>13</v>
      </c>
      <c r="Y21" s="176"/>
      <c r="Z21" s="177"/>
      <c r="AA21" s="178"/>
      <c r="AB21" s="175" t="s">
        <v>13</v>
      </c>
      <c r="AC21" s="176"/>
      <c r="AD21" s="177"/>
      <c r="AE21" s="178"/>
      <c r="AF21" s="27">
        <v>2</v>
      </c>
      <c r="AH21" s="71">
        <f>COUNTIF(D21:AE21,"=*C*")*AF21</f>
        <v>14</v>
      </c>
      <c r="AI21" s="71"/>
    </row>
    <row r="22" spans="1:36" ht="9.6" customHeight="1" x14ac:dyDescent="0.3">
      <c r="A22" s="180"/>
      <c r="B22" s="84"/>
      <c r="C22" s="95" t="s">
        <v>153</v>
      </c>
      <c r="D22" s="88" t="s">
        <v>50</v>
      </c>
      <c r="E22" s="89"/>
      <c r="F22" s="96"/>
      <c r="G22" s="96"/>
      <c r="H22" s="88" t="s">
        <v>51</v>
      </c>
      <c r="I22" s="89"/>
      <c r="J22" s="101"/>
      <c r="K22" s="101"/>
      <c r="L22" s="88" t="s">
        <v>50</v>
      </c>
      <c r="M22" s="89"/>
      <c r="N22" s="96"/>
      <c r="O22" s="96"/>
      <c r="P22" s="88" t="s">
        <v>51</v>
      </c>
      <c r="Q22" s="89"/>
      <c r="R22" s="110"/>
      <c r="S22" s="111"/>
      <c r="T22" s="88" t="s">
        <v>50</v>
      </c>
      <c r="U22" s="89"/>
      <c r="V22" s="96"/>
      <c r="W22" s="96"/>
      <c r="X22" s="88" t="s">
        <v>51</v>
      </c>
      <c r="Y22" s="89"/>
      <c r="Z22" s="101"/>
      <c r="AA22" s="101"/>
      <c r="AB22" s="88" t="s">
        <v>147</v>
      </c>
      <c r="AC22" s="89"/>
      <c r="AD22" s="96"/>
      <c r="AE22" s="101"/>
      <c r="AF22" s="75">
        <v>6</v>
      </c>
      <c r="AI22" s="71">
        <f>COUNTIF(D22:AE23,"=*S*")*AF22</f>
        <v>42</v>
      </c>
    </row>
    <row r="23" spans="1:36" ht="9" customHeight="1" x14ac:dyDescent="0.3">
      <c r="A23" s="181"/>
      <c r="B23" s="85"/>
      <c r="C23" s="95"/>
      <c r="D23" s="90"/>
      <c r="E23" s="91"/>
      <c r="F23" s="96"/>
      <c r="G23" s="96"/>
      <c r="H23" s="90"/>
      <c r="I23" s="91"/>
      <c r="J23" s="101"/>
      <c r="K23" s="101"/>
      <c r="L23" s="90"/>
      <c r="M23" s="91"/>
      <c r="N23" s="96"/>
      <c r="O23" s="96"/>
      <c r="P23" s="90"/>
      <c r="Q23" s="91"/>
      <c r="R23" s="112"/>
      <c r="S23" s="113"/>
      <c r="T23" s="90"/>
      <c r="U23" s="91"/>
      <c r="V23" s="96"/>
      <c r="W23" s="96"/>
      <c r="X23" s="90"/>
      <c r="Y23" s="91"/>
      <c r="Z23" s="101"/>
      <c r="AA23" s="101"/>
      <c r="AB23" s="90"/>
      <c r="AC23" s="91"/>
      <c r="AD23" s="101"/>
      <c r="AE23" s="101"/>
      <c r="AF23" s="75"/>
    </row>
    <row r="24" spans="1:36" x14ac:dyDescent="0.3">
      <c r="A24" s="45"/>
      <c r="B24" s="46"/>
      <c r="C24" s="47"/>
      <c r="F24" s="45"/>
      <c r="G24" s="45"/>
      <c r="H24" s="45"/>
      <c r="I24" s="45"/>
      <c r="J24" s="45"/>
      <c r="K24" s="45"/>
      <c r="L24" s="45"/>
      <c r="M24" s="45"/>
      <c r="N24" s="45"/>
      <c r="O24" s="45"/>
      <c r="R24" s="45"/>
      <c r="S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6" s="18" customFormat="1" ht="13.8" x14ac:dyDescent="0.25">
      <c r="A25" s="48" t="s">
        <v>11</v>
      </c>
      <c r="B25" s="48"/>
      <c r="C25" s="49"/>
      <c r="D25" s="50"/>
      <c r="E25" s="50"/>
      <c r="F25" s="50"/>
      <c r="G25" s="50"/>
      <c r="H25" s="48" t="s">
        <v>9</v>
      </c>
      <c r="I25" s="48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48" t="s">
        <v>10</v>
      </c>
      <c r="W25" s="51"/>
      <c r="X25" s="51"/>
      <c r="Y25" s="48"/>
      <c r="Z25" s="50"/>
      <c r="AA25" s="50"/>
      <c r="AB25" s="50"/>
      <c r="AC25" s="50"/>
      <c r="AD25" s="50"/>
      <c r="AE25" s="50"/>
      <c r="AH25" s="18" t="s">
        <v>104</v>
      </c>
      <c r="AI25" s="18" t="s">
        <v>105</v>
      </c>
      <c r="AJ25" s="18" t="s">
        <v>106</v>
      </c>
    </row>
    <row r="26" spans="1:36" s="18" customFormat="1" ht="9.75" customHeight="1" x14ac:dyDescent="0.25">
      <c r="A26" s="52"/>
      <c r="B26" s="50"/>
      <c r="C26" s="53"/>
      <c r="D26" s="50"/>
      <c r="E26" s="50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50"/>
      <c r="AE26" s="50"/>
    </row>
    <row r="27" spans="1:36" s="18" customFormat="1" ht="13.8" x14ac:dyDescent="0.25">
      <c r="A27" s="50" t="s">
        <v>12</v>
      </c>
      <c r="B27" s="50"/>
      <c r="C27" s="53"/>
      <c r="D27" s="50"/>
      <c r="H27" s="69" t="s">
        <v>89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 t="s">
        <v>87</v>
      </c>
      <c r="W27" s="69"/>
      <c r="X27" s="69"/>
      <c r="Y27" s="69"/>
      <c r="Z27" s="69"/>
      <c r="AA27" s="69"/>
      <c r="AB27" s="69"/>
      <c r="AC27" s="69"/>
      <c r="AD27" s="50"/>
      <c r="AE27" s="50"/>
      <c r="AH27" s="60">
        <v>1</v>
      </c>
      <c r="AI27" s="60">
        <v>2</v>
      </c>
      <c r="AJ27" s="60"/>
    </row>
    <row r="28" spans="1:36" s="18" customFormat="1" ht="13.8" x14ac:dyDescent="0.25">
      <c r="A28" s="50" t="s">
        <v>15</v>
      </c>
      <c r="B28" s="50"/>
      <c r="C28" s="53"/>
      <c r="D28" s="50"/>
      <c r="E28" s="50"/>
      <c r="F28" s="50"/>
      <c r="G28" s="50"/>
      <c r="H28" s="50" t="s">
        <v>90</v>
      </c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1" t="s">
        <v>103</v>
      </c>
      <c r="W28" s="50"/>
      <c r="X28" s="50"/>
      <c r="Y28" s="50"/>
      <c r="Z28" s="50"/>
      <c r="AA28" s="50"/>
      <c r="AB28" s="50"/>
      <c r="AC28" s="57"/>
      <c r="AD28" s="50"/>
      <c r="AE28" s="50"/>
      <c r="AH28" s="60">
        <v>2</v>
      </c>
      <c r="AI28" s="60">
        <v>1</v>
      </c>
      <c r="AJ28" s="60">
        <v>1</v>
      </c>
    </row>
    <row r="29" spans="1:36" s="18" customFormat="1" ht="13.8" x14ac:dyDescent="0.25">
      <c r="A29" s="45" t="s">
        <v>20</v>
      </c>
      <c r="B29" s="50"/>
      <c r="C29" s="53"/>
      <c r="D29" s="50"/>
      <c r="E29" s="50"/>
      <c r="F29" s="50"/>
      <c r="G29" s="50"/>
      <c r="H29" s="69" t="s">
        <v>91</v>
      </c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 t="s">
        <v>88</v>
      </c>
      <c r="W29" s="69"/>
      <c r="X29" s="69"/>
      <c r="Y29" s="69"/>
      <c r="Z29" s="69"/>
      <c r="AA29" s="69"/>
      <c r="AB29" s="69"/>
      <c r="AC29" s="69"/>
      <c r="AD29" s="50"/>
      <c r="AE29" s="50"/>
      <c r="AH29" s="60">
        <v>2</v>
      </c>
      <c r="AI29" s="60">
        <v>1</v>
      </c>
      <c r="AJ29" s="60"/>
    </row>
    <row r="30" spans="1:36" s="18" customFormat="1" ht="13.8" x14ac:dyDescent="0.25">
      <c r="A30" s="45" t="s">
        <v>24</v>
      </c>
      <c r="B30" s="50"/>
      <c r="C30" s="53"/>
      <c r="D30" s="50"/>
      <c r="E30" s="50"/>
      <c r="F30" s="50"/>
      <c r="G30" s="50"/>
      <c r="H30" s="50" t="s">
        <v>92</v>
      </c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1" t="s">
        <v>148</v>
      </c>
      <c r="W30" s="51"/>
      <c r="X30" s="51"/>
      <c r="Y30" s="51"/>
      <c r="Z30" s="51"/>
      <c r="AA30" s="51"/>
      <c r="AB30" s="51"/>
      <c r="AC30" s="50"/>
      <c r="AD30" s="50"/>
      <c r="AE30" s="50"/>
      <c r="AH30" s="60">
        <v>1</v>
      </c>
      <c r="AI30" s="60">
        <v>2</v>
      </c>
      <c r="AJ30" s="60"/>
    </row>
    <row r="31" spans="1:36" s="18" customFormat="1" ht="13.8" x14ac:dyDescent="0.25">
      <c r="A31" s="45"/>
      <c r="B31" s="50"/>
      <c r="C31" s="53"/>
      <c r="D31" s="50"/>
      <c r="E31" s="50"/>
      <c r="F31" s="50"/>
      <c r="G31" s="50"/>
      <c r="H31" s="70" t="s">
        <v>93</v>
      </c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 t="s">
        <v>149</v>
      </c>
      <c r="W31" s="70"/>
      <c r="X31" s="70"/>
      <c r="Y31" s="70"/>
      <c r="Z31" s="70"/>
      <c r="AA31" s="70"/>
      <c r="AB31" s="70"/>
      <c r="AC31" s="70"/>
      <c r="AD31" s="52"/>
      <c r="AE31" s="50"/>
      <c r="AH31" s="60">
        <v>2</v>
      </c>
      <c r="AI31" s="60">
        <v>1</v>
      </c>
      <c r="AJ31" s="60"/>
    </row>
    <row r="32" spans="1:36" ht="3.75" customHeight="1" x14ac:dyDescent="0.3">
      <c r="A32" s="11"/>
      <c r="B32" s="10"/>
      <c r="C32" s="16"/>
      <c r="D32" s="10"/>
      <c r="E32" s="10"/>
      <c r="F32" s="10"/>
      <c r="G32" s="10"/>
      <c r="AD32" s="10"/>
      <c r="AE32" s="10"/>
    </row>
    <row r="34" spans="34:34" x14ac:dyDescent="0.3">
      <c r="AH34" s="51"/>
    </row>
  </sheetData>
  <mergeCells count="148">
    <mergeCell ref="P12:Q12"/>
    <mergeCell ref="R12:S12"/>
    <mergeCell ref="T12:U12"/>
    <mergeCell ref="V12:W12"/>
    <mergeCell ref="X12:Y12"/>
    <mergeCell ref="Z12:AA12"/>
    <mergeCell ref="AB12:AC12"/>
    <mergeCell ref="AD12:AE12"/>
    <mergeCell ref="A19:A20"/>
    <mergeCell ref="B21:B23"/>
    <mergeCell ref="A21:A23"/>
    <mergeCell ref="D12:E12"/>
    <mergeCell ref="F12:G12"/>
    <mergeCell ref="H12:I12"/>
    <mergeCell ref="J12:K12"/>
    <mergeCell ref="P15:Q15"/>
    <mergeCell ref="R15:S15"/>
    <mergeCell ref="T15:U15"/>
    <mergeCell ref="V15:W15"/>
    <mergeCell ref="X15:Y15"/>
    <mergeCell ref="Z15:AA15"/>
    <mergeCell ref="AB15:AC15"/>
    <mergeCell ref="AD15:AE15"/>
    <mergeCell ref="D14:E14"/>
    <mergeCell ref="A15:A16"/>
    <mergeCell ref="A12:A14"/>
    <mergeCell ref="B12:B14"/>
    <mergeCell ref="D15:E15"/>
    <mergeCell ref="F15:G15"/>
    <mergeCell ref="H15:I15"/>
    <mergeCell ref="J15:K15"/>
    <mergeCell ref="L15:M15"/>
    <mergeCell ref="N15:O15"/>
    <mergeCell ref="L12:M12"/>
    <mergeCell ref="N12:O12"/>
    <mergeCell ref="AD16:AE16"/>
    <mergeCell ref="H16:I16"/>
    <mergeCell ref="N16:O16"/>
    <mergeCell ref="R17:S17"/>
    <mergeCell ref="R16:S16"/>
    <mergeCell ref="P16:Q16"/>
    <mergeCell ref="L16:M16"/>
    <mergeCell ref="J16:K16"/>
    <mergeCell ref="V17:W17"/>
    <mergeCell ref="V16:W16"/>
    <mergeCell ref="X16:Y16"/>
    <mergeCell ref="X17:Y17"/>
    <mergeCell ref="AD19:AE20"/>
    <mergeCell ref="AD22:AE23"/>
    <mergeCell ref="N22:O23"/>
    <mergeCell ref="R22:S23"/>
    <mergeCell ref="V22:W23"/>
    <mergeCell ref="Z22:AA23"/>
    <mergeCell ref="J18:K18"/>
    <mergeCell ref="F18:G18"/>
    <mergeCell ref="N18:O18"/>
    <mergeCell ref="R18:S18"/>
    <mergeCell ref="V18:W18"/>
    <mergeCell ref="Z18:AA18"/>
    <mergeCell ref="P18:Q18"/>
    <mergeCell ref="X18:Y18"/>
    <mergeCell ref="AD18:AE18"/>
    <mergeCell ref="AD21:AE21"/>
    <mergeCell ref="N19:O20"/>
    <mergeCell ref="P19:Q20"/>
    <mergeCell ref="T19:U20"/>
    <mergeCell ref="V19:W20"/>
    <mergeCell ref="P21:Q21"/>
    <mergeCell ref="T21:U21"/>
    <mergeCell ref="X21:Y21"/>
    <mergeCell ref="AB21:AC21"/>
    <mergeCell ref="AB18:AC18"/>
    <mergeCell ref="B19:B20"/>
    <mergeCell ref="H18:I18"/>
    <mergeCell ref="H17:I17"/>
    <mergeCell ref="C19:C20"/>
    <mergeCell ref="D19:E20"/>
    <mergeCell ref="F19:G20"/>
    <mergeCell ref="H19:I20"/>
    <mergeCell ref="D18:E18"/>
    <mergeCell ref="F16:G16"/>
    <mergeCell ref="D16:E16"/>
    <mergeCell ref="D17:E17"/>
    <mergeCell ref="F17:G17"/>
    <mergeCell ref="V21:W21"/>
    <mergeCell ref="J22:K23"/>
    <mergeCell ref="Z19:AA20"/>
    <mergeCell ref="AB19:AC20"/>
    <mergeCell ref="H21:I21"/>
    <mergeCell ref="L21:M21"/>
    <mergeCell ref="F21:G21"/>
    <mergeCell ref="J21:K21"/>
    <mergeCell ref="B16:B17"/>
    <mergeCell ref="J19:K20"/>
    <mergeCell ref="L19:M20"/>
    <mergeCell ref="L18:M18"/>
    <mergeCell ref="T18:U18"/>
    <mergeCell ref="R19:S20"/>
    <mergeCell ref="L17:M17"/>
    <mergeCell ref="P17:Q17"/>
    <mergeCell ref="Z21:AA21"/>
    <mergeCell ref="AB16:AC16"/>
    <mergeCell ref="AB17:AC17"/>
    <mergeCell ref="D10:E10"/>
    <mergeCell ref="F10:G10"/>
    <mergeCell ref="H10:I10"/>
    <mergeCell ref="J10:K10"/>
    <mergeCell ref="L10:M10"/>
    <mergeCell ref="J11:K11"/>
    <mergeCell ref="L11:M11"/>
    <mergeCell ref="N11:O11"/>
    <mergeCell ref="P11:Q11"/>
    <mergeCell ref="P10:Q10"/>
    <mergeCell ref="N10:O10"/>
    <mergeCell ref="D11:E11"/>
    <mergeCell ref="AB10:AC10"/>
    <mergeCell ref="AD10:AE10"/>
    <mergeCell ref="X10:Y10"/>
    <mergeCell ref="Z10:AA10"/>
    <mergeCell ref="F11:G11"/>
    <mergeCell ref="H11:I11"/>
    <mergeCell ref="T11:U11"/>
    <mergeCell ref="V11:W11"/>
    <mergeCell ref="X11:Y11"/>
    <mergeCell ref="Z11:AA11"/>
    <mergeCell ref="R10:S10"/>
    <mergeCell ref="T10:U10"/>
    <mergeCell ref="V10:W10"/>
    <mergeCell ref="R11:S11"/>
    <mergeCell ref="AB11:AC11"/>
    <mergeCell ref="AD11:AE11"/>
    <mergeCell ref="AF22:AF23"/>
    <mergeCell ref="AD17:AE17"/>
    <mergeCell ref="J17:K17"/>
    <mergeCell ref="Z17:AA17"/>
    <mergeCell ref="AB22:AC23"/>
    <mergeCell ref="D21:E21"/>
    <mergeCell ref="D22:E23"/>
    <mergeCell ref="C22:C23"/>
    <mergeCell ref="F22:G23"/>
    <mergeCell ref="H22:I23"/>
    <mergeCell ref="L22:M23"/>
    <mergeCell ref="P22:Q23"/>
    <mergeCell ref="T22:U23"/>
    <mergeCell ref="X22:Y23"/>
    <mergeCell ref="X19:Y20"/>
    <mergeCell ref="R21:S21"/>
    <mergeCell ref="N21:O21"/>
  </mergeCells>
  <phoneticPr fontId="22" type="noConversion"/>
  <printOptions horizontalCentered="1" verticalCentered="1"/>
  <pageMargins left="0" right="0" top="0" bottom="0" header="0" footer="0"/>
  <pageSetup paperSize="9" scale="9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0"/>
  <sheetViews>
    <sheetView view="pageBreakPreview" zoomScale="80" zoomScaleNormal="90" zoomScaleSheetLayoutView="80" workbookViewId="0">
      <selection activeCell="AJ23" sqref="AJ23"/>
    </sheetView>
  </sheetViews>
  <sheetFormatPr defaultRowHeight="14.4" x14ac:dyDescent="0.3"/>
  <cols>
    <col min="1" max="1" width="10.109375" customWidth="1"/>
    <col min="2" max="2" width="5.109375" customWidth="1"/>
    <col min="3" max="3" width="10.109375" style="17" customWidth="1"/>
    <col min="4" max="31" width="3.88671875" customWidth="1"/>
    <col min="32" max="32" width="3.44140625" customWidth="1"/>
    <col min="33" max="33" width="3.33203125" bestFit="1" customWidth="1"/>
    <col min="34" max="34" width="2.77734375" bestFit="1" customWidth="1"/>
  </cols>
  <sheetData>
    <row r="1" spans="1:31" x14ac:dyDescent="0.3">
      <c r="A1" s="1" t="s">
        <v>0</v>
      </c>
      <c r="B1" s="1"/>
      <c r="C1" s="12"/>
      <c r="D1" s="2"/>
      <c r="E1" s="2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 t="s">
        <v>1</v>
      </c>
      <c r="W1" s="2"/>
      <c r="X1" s="2"/>
      <c r="Y1" s="4"/>
      <c r="Z1" s="2"/>
      <c r="AA1" s="2"/>
      <c r="AB1" s="2"/>
      <c r="AC1" s="2"/>
      <c r="AD1" s="2"/>
      <c r="AE1" s="2"/>
    </row>
    <row r="2" spans="1:31" x14ac:dyDescent="0.3">
      <c r="A2" s="28" t="s">
        <v>25</v>
      </c>
      <c r="B2" s="5"/>
      <c r="C2" s="1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 t="s">
        <v>23</v>
      </c>
      <c r="W2" s="2"/>
      <c r="X2" s="6"/>
      <c r="Y2" s="4"/>
      <c r="Z2" s="2"/>
      <c r="AA2" s="2"/>
      <c r="AB2" s="2"/>
      <c r="AC2" s="2"/>
      <c r="AD2" s="2"/>
      <c r="AE2" s="2"/>
    </row>
    <row r="3" spans="1:31" x14ac:dyDescent="0.3">
      <c r="A3" s="1" t="s">
        <v>2</v>
      </c>
      <c r="B3" s="1"/>
      <c r="C3" s="1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7"/>
      <c r="W3" s="2"/>
      <c r="X3" s="2"/>
      <c r="Y3" s="2"/>
      <c r="Z3" s="2"/>
      <c r="AA3" s="2"/>
      <c r="AB3" s="2"/>
      <c r="AC3" s="2"/>
      <c r="AD3" s="2"/>
      <c r="AE3" s="2"/>
    </row>
    <row r="4" spans="1:31" ht="18" x14ac:dyDescent="0.35">
      <c r="A4" s="1" t="s">
        <v>41</v>
      </c>
      <c r="B4" s="1"/>
      <c r="C4" s="1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8"/>
      <c r="W4" s="2"/>
      <c r="X4" s="2"/>
      <c r="Y4" s="2"/>
      <c r="Z4" s="2"/>
      <c r="AA4" s="2"/>
      <c r="AB4" s="2"/>
      <c r="AC4" s="2"/>
      <c r="AD4" s="2"/>
      <c r="AE4" s="2"/>
    </row>
    <row r="5" spans="1:31" ht="6.75" customHeight="1" x14ac:dyDescent="0.3">
      <c r="A5" s="2"/>
      <c r="B5" s="2"/>
      <c r="C5" s="1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3">
      <c r="A6" s="2"/>
      <c r="B6" s="2"/>
      <c r="C6" s="14"/>
      <c r="D6" s="2"/>
      <c r="E6" s="2"/>
      <c r="F6" s="2"/>
      <c r="G6" s="2"/>
      <c r="H6" s="2"/>
      <c r="I6" s="2"/>
      <c r="J6" s="2"/>
      <c r="K6" s="2"/>
      <c r="L6" s="1" t="s">
        <v>3</v>
      </c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x14ac:dyDescent="0.3">
      <c r="A7" s="2"/>
      <c r="B7" s="2"/>
      <c r="C7" s="14"/>
      <c r="D7" s="2"/>
      <c r="E7" s="2"/>
      <c r="H7" s="2"/>
      <c r="I7" s="2"/>
      <c r="J7" s="2"/>
      <c r="K7" s="2"/>
      <c r="L7" s="2" t="s">
        <v>42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3">
      <c r="A8" s="2"/>
      <c r="B8" s="2"/>
      <c r="C8" s="14"/>
      <c r="D8" s="2"/>
      <c r="E8" s="2"/>
      <c r="H8" s="2"/>
      <c r="I8" s="2"/>
      <c r="J8" s="2"/>
      <c r="K8" s="2"/>
      <c r="L8" s="2" t="s">
        <v>40</v>
      </c>
      <c r="M8" s="2"/>
      <c r="N8" s="2"/>
      <c r="O8" s="31"/>
      <c r="P8" s="31"/>
      <c r="Q8" s="31"/>
      <c r="R8" s="6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8.25" customHeight="1" thickBot="1" x14ac:dyDescent="0.35">
      <c r="A9" s="2"/>
      <c r="B9" s="2"/>
      <c r="C9" s="1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x14ac:dyDescent="0.3">
      <c r="A10" s="29" t="s">
        <v>4</v>
      </c>
      <c r="B10" s="30"/>
      <c r="C10" s="30"/>
      <c r="D10" s="121">
        <v>1</v>
      </c>
      <c r="E10" s="122"/>
      <c r="F10" s="121">
        <v>2</v>
      </c>
      <c r="G10" s="122"/>
      <c r="H10" s="121">
        <v>3</v>
      </c>
      <c r="I10" s="122"/>
      <c r="J10" s="121">
        <v>4</v>
      </c>
      <c r="K10" s="122"/>
      <c r="L10" s="121">
        <v>5</v>
      </c>
      <c r="M10" s="122"/>
      <c r="N10" s="121">
        <v>6</v>
      </c>
      <c r="O10" s="122"/>
      <c r="P10" s="121">
        <v>7</v>
      </c>
      <c r="Q10" s="122"/>
      <c r="R10" s="121">
        <v>8</v>
      </c>
      <c r="S10" s="122"/>
      <c r="T10" s="121">
        <v>9</v>
      </c>
      <c r="U10" s="122"/>
      <c r="V10" s="121">
        <v>10</v>
      </c>
      <c r="W10" s="122"/>
      <c r="X10" s="121">
        <v>11</v>
      </c>
      <c r="Y10" s="122"/>
      <c r="Z10" s="121">
        <v>12</v>
      </c>
      <c r="AA10" s="122"/>
      <c r="AB10" s="121">
        <v>13</v>
      </c>
      <c r="AC10" s="122"/>
      <c r="AD10" s="121">
        <v>14</v>
      </c>
      <c r="AE10" s="140"/>
    </row>
    <row r="11" spans="1:31" ht="30" customHeight="1" x14ac:dyDescent="0.3">
      <c r="A11" s="33" t="s">
        <v>5</v>
      </c>
      <c r="B11" s="34" t="s">
        <v>6</v>
      </c>
      <c r="C11" s="35" t="s">
        <v>7</v>
      </c>
      <c r="D11" s="123" t="s">
        <v>26</v>
      </c>
      <c r="E11" s="124"/>
      <c r="F11" s="123" t="s">
        <v>27</v>
      </c>
      <c r="G11" s="124"/>
      <c r="H11" s="123" t="s">
        <v>28</v>
      </c>
      <c r="I11" s="124"/>
      <c r="J11" s="123" t="s">
        <v>29</v>
      </c>
      <c r="K11" s="124"/>
      <c r="L11" s="123" t="s">
        <v>30</v>
      </c>
      <c r="M11" s="124"/>
      <c r="N11" s="123" t="s">
        <v>31</v>
      </c>
      <c r="O11" s="124"/>
      <c r="P11" s="126" t="s">
        <v>32</v>
      </c>
      <c r="Q11" s="127"/>
      <c r="R11" s="123" t="s">
        <v>33</v>
      </c>
      <c r="S11" s="124"/>
      <c r="T11" s="123" t="s">
        <v>34</v>
      </c>
      <c r="U11" s="124"/>
      <c r="V11" s="123" t="s">
        <v>35</v>
      </c>
      <c r="W11" s="124"/>
      <c r="X11" s="123" t="s">
        <v>36</v>
      </c>
      <c r="Y11" s="124"/>
      <c r="Z11" s="123" t="s">
        <v>37</v>
      </c>
      <c r="AA11" s="124"/>
      <c r="AB11" s="123" t="s">
        <v>38</v>
      </c>
      <c r="AC11" s="124"/>
      <c r="AD11" s="123" t="s">
        <v>39</v>
      </c>
      <c r="AE11" s="125"/>
    </row>
    <row r="12" spans="1:31" x14ac:dyDescent="0.3">
      <c r="A12" s="128" t="s">
        <v>80</v>
      </c>
      <c r="B12" s="133" t="s">
        <v>57</v>
      </c>
      <c r="C12" s="130" t="s">
        <v>82</v>
      </c>
      <c r="D12" s="132" t="s">
        <v>50</v>
      </c>
      <c r="E12" s="132"/>
      <c r="F12" s="132" t="s">
        <v>51</v>
      </c>
      <c r="G12" s="132"/>
      <c r="H12" s="131"/>
      <c r="I12" s="131"/>
      <c r="J12" s="131"/>
      <c r="K12" s="131"/>
      <c r="L12" s="132" t="s">
        <v>50</v>
      </c>
      <c r="M12" s="132"/>
      <c r="N12" s="132" t="s">
        <v>51</v>
      </c>
      <c r="O12" s="132"/>
      <c r="P12" s="131"/>
      <c r="Q12" s="131"/>
      <c r="R12" s="131"/>
      <c r="S12" s="131"/>
      <c r="T12" s="141" t="s">
        <v>50</v>
      </c>
      <c r="U12" s="141"/>
      <c r="V12" s="132" t="s">
        <v>51</v>
      </c>
      <c r="W12" s="132"/>
      <c r="X12" s="131"/>
      <c r="Y12" s="131"/>
      <c r="Z12" s="131"/>
      <c r="AA12" s="131"/>
      <c r="AB12" s="142" t="s">
        <v>59</v>
      </c>
      <c r="AC12" s="142"/>
      <c r="AD12" s="131"/>
      <c r="AE12" s="131"/>
    </row>
    <row r="13" spans="1:31" x14ac:dyDescent="0.3">
      <c r="A13" s="129"/>
      <c r="B13" s="134"/>
      <c r="C13" s="130"/>
      <c r="D13" s="132"/>
      <c r="E13" s="132"/>
      <c r="F13" s="132"/>
      <c r="G13" s="132"/>
      <c r="H13" s="131"/>
      <c r="I13" s="131"/>
      <c r="J13" s="131"/>
      <c r="K13" s="131"/>
      <c r="L13" s="132"/>
      <c r="M13" s="132"/>
      <c r="N13" s="132"/>
      <c r="O13" s="132"/>
      <c r="P13" s="131"/>
      <c r="Q13" s="131"/>
      <c r="R13" s="131"/>
      <c r="S13" s="131"/>
      <c r="T13" s="141"/>
      <c r="U13" s="141"/>
      <c r="V13" s="132"/>
      <c r="W13" s="132"/>
      <c r="X13" s="131"/>
      <c r="Y13" s="131"/>
      <c r="Z13" s="131"/>
      <c r="AA13" s="131"/>
      <c r="AB13" s="142"/>
      <c r="AC13" s="142"/>
      <c r="AD13" s="131"/>
      <c r="AE13" s="131"/>
    </row>
    <row r="14" spans="1:31" x14ac:dyDescent="0.3">
      <c r="A14" s="128" t="s">
        <v>54</v>
      </c>
      <c r="B14" s="134"/>
      <c r="C14" s="130" t="s">
        <v>81</v>
      </c>
      <c r="D14" s="131"/>
      <c r="E14" s="131"/>
      <c r="F14" s="131"/>
      <c r="G14" s="131"/>
      <c r="H14" s="132" t="s">
        <v>13</v>
      </c>
      <c r="I14" s="132"/>
      <c r="J14" s="132" t="s">
        <v>14</v>
      </c>
      <c r="K14" s="132"/>
      <c r="L14" s="131"/>
      <c r="M14" s="131"/>
      <c r="N14" s="131"/>
      <c r="O14" s="131"/>
      <c r="P14" s="132" t="s">
        <v>58</v>
      </c>
      <c r="Q14" s="132"/>
      <c r="R14" s="132" t="s">
        <v>16</v>
      </c>
      <c r="S14" s="132"/>
      <c r="T14" s="131"/>
      <c r="U14" s="131"/>
      <c r="V14" s="131"/>
      <c r="W14" s="131"/>
      <c r="X14" s="141" t="s">
        <v>17</v>
      </c>
      <c r="Y14" s="141"/>
      <c r="Z14" s="141" t="s">
        <v>18</v>
      </c>
      <c r="AA14" s="141"/>
      <c r="AB14" s="131"/>
      <c r="AC14" s="131"/>
      <c r="AD14" s="132" t="s">
        <v>19</v>
      </c>
      <c r="AE14" s="132"/>
    </row>
    <row r="15" spans="1:31" x14ac:dyDescent="0.3">
      <c r="A15" s="129"/>
      <c r="B15" s="135"/>
      <c r="C15" s="130"/>
      <c r="D15" s="131"/>
      <c r="E15" s="131"/>
      <c r="F15" s="131"/>
      <c r="G15" s="131"/>
      <c r="H15" s="132"/>
      <c r="I15" s="132"/>
      <c r="J15" s="132"/>
      <c r="K15" s="132"/>
      <c r="L15" s="131"/>
      <c r="M15" s="131"/>
      <c r="N15" s="131"/>
      <c r="O15" s="131"/>
      <c r="P15" s="132"/>
      <c r="Q15" s="132"/>
      <c r="R15" s="132"/>
      <c r="S15" s="132"/>
      <c r="T15" s="131"/>
      <c r="U15" s="131"/>
      <c r="V15" s="131"/>
      <c r="W15" s="131"/>
      <c r="X15" s="141"/>
      <c r="Y15" s="141"/>
      <c r="Z15" s="141"/>
      <c r="AA15" s="141"/>
      <c r="AB15" s="131"/>
      <c r="AC15" s="131"/>
      <c r="AD15" s="132"/>
      <c r="AE15" s="132"/>
    </row>
    <row r="16" spans="1:31" ht="11.4" customHeight="1" x14ac:dyDescent="0.3">
      <c r="A16" s="143" t="s">
        <v>55</v>
      </c>
      <c r="B16" s="146" t="s">
        <v>60</v>
      </c>
      <c r="C16" s="139" t="s">
        <v>61</v>
      </c>
      <c r="D16" s="136" t="s">
        <v>13</v>
      </c>
      <c r="E16" s="136"/>
      <c r="F16" s="137"/>
      <c r="G16" s="137"/>
      <c r="H16" s="136" t="s">
        <v>14</v>
      </c>
      <c r="I16" s="136"/>
      <c r="J16" s="136"/>
      <c r="K16" s="136"/>
      <c r="L16" s="136" t="s">
        <v>47</v>
      </c>
      <c r="M16" s="136"/>
      <c r="N16" s="137"/>
      <c r="O16" s="137"/>
      <c r="P16" s="136" t="s">
        <v>16</v>
      </c>
      <c r="Q16" s="136"/>
      <c r="R16" s="136"/>
      <c r="S16" s="136"/>
      <c r="T16" s="136" t="s">
        <v>17</v>
      </c>
      <c r="U16" s="136"/>
      <c r="V16" s="137"/>
      <c r="W16" s="137"/>
      <c r="X16" s="136" t="s">
        <v>18</v>
      </c>
      <c r="Y16" s="136"/>
      <c r="Z16" s="136"/>
      <c r="AA16" s="136"/>
      <c r="AB16" s="136" t="s">
        <v>19</v>
      </c>
      <c r="AC16" s="136"/>
      <c r="AD16" s="136"/>
      <c r="AE16" s="136"/>
    </row>
    <row r="17" spans="1:32" ht="9" customHeight="1" x14ac:dyDescent="0.3">
      <c r="A17" s="144"/>
      <c r="B17" s="146"/>
      <c r="C17" s="139"/>
      <c r="D17" s="136"/>
      <c r="E17" s="136"/>
      <c r="F17" s="137"/>
      <c r="G17" s="137"/>
      <c r="H17" s="136"/>
      <c r="I17" s="136"/>
      <c r="J17" s="136"/>
      <c r="K17" s="136"/>
      <c r="L17" s="136"/>
      <c r="M17" s="136"/>
      <c r="N17" s="137"/>
      <c r="O17" s="137"/>
      <c r="P17" s="136"/>
      <c r="Q17" s="136"/>
      <c r="R17" s="136"/>
      <c r="S17" s="136"/>
      <c r="T17" s="136"/>
      <c r="U17" s="136"/>
      <c r="V17" s="137"/>
      <c r="W17" s="137"/>
      <c r="X17" s="136"/>
      <c r="Y17" s="136"/>
      <c r="Z17" s="136"/>
      <c r="AA17" s="136"/>
      <c r="AB17" s="136"/>
      <c r="AC17" s="136"/>
      <c r="AD17" s="136"/>
      <c r="AE17" s="136"/>
    </row>
    <row r="18" spans="1:32" ht="12.6" customHeight="1" x14ac:dyDescent="0.3">
      <c r="A18" s="144"/>
      <c r="B18" s="138" t="s">
        <v>46</v>
      </c>
      <c r="C18" s="139" t="s">
        <v>21</v>
      </c>
      <c r="D18" s="136"/>
      <c r="E18" s="136"/>
      <c r="F18" s="136" t="s">
        <v>13</v>
      </c>
      <c r="G18" s="136"/>
      <c r="H18" s="137"/>
      <c r="I18" s="137"/>
      <c r="J18" s="136" t="s">
        <v>14</v>
      </c>
      <c r="K18" s="136"/>
      <c r="L18" s="136"/>
      <c r="M18" s="136"/>
      <c r="N18" s="136" t="s">
        <v>47</v>
      </c>
      <c r="O18" s="136"/>
      <c r="P18" s="137"/>
      <c r="Q18" s="137"/>
      <c r="R18" s="136" t="s">
        <v>16</v>
      </c>
      <c r="S18" s="136"/>
      <c r="T18" s="136"/>
      <c r="U18" s="136"/>
      <c r="V18" s="136" t="s">
        <v>17</v>
      </c>
      <c r="W18" s="136"/>
      <c r="X18" s="137"/>
      <c r="Y18" s="137"/>
      <c r="Z18" s="136" t="s">
        <v>18</v>
      </c>
      <c r="AA18" s="136"/>
      <c r="AB18" s="136"/>
      <c r="AC18" s="136"/>
      <c r="AD18" s="136" t="s">
        <v>19</v>
      </c>
      <c r="AE18" s="136"/>
    </row>
    <row r="19" spans="1:32" ht="3" customHeight="1" x14ac:dyDescent="0.3">
      <c r="A19" s="145"/>
      <c r="B19" s="138"/>
      <c r="C19" s="139"/>
      <c r="D19" s="136"/>
      <c r="E19" s="136"/>
      <c r="F19" s="136"/>
      <c r="G19" s="136"/>
      <c r="H19" s="137"/>
      <c r="I19" s="137"/>
      <c r="J19" s="136"/>
      <c r="K19" s="136"/>
      <c r="L19" s="136"/>
      <c r="M19" s="136"/>
      <c r="N19" s="136"/>
      <c r="O19" s="136"/>
      <c r="P19" s="137"/>
      <c r="Q19" s="137"/>
      <c r="R19" s="136"/>
      <c r="S19" s="136"/>
      <c r="T19" s="136"/>
      <c r="U19" s="136"/>
      <c r="V19" s="136"/>
      <c r="W19" s="136"/>
      <c r="X19" s="137"/>
      <c r="Y19" s="137"/>
      <c r="Z19" s="136"/>
      <c r="AA19" s="136"/>
      <c r="AB19" s="136"/>
      <c r="AC19" s="136"/>
      <c r="AD19" s="136"/>
      <c r="AE19" s="136"/>
    </row>
    <row r="20" spans="1:32" ht="27.6" x14ac:dyDescent="0.3">
      <c r="A20" s="38" t="s">
        <v>79</v>
      </c>
      <c r="B20" s="41" t="s">
        <v>64</v>
      </c>
      <c r="C20" s="40" t="s">
        <v>67</v>
      </c>
      <c r="D20" s="136" t="s">
        <v>65</v>
      </c>
      <c r="E20" s="136"/>
      <c r="F20" s="136" t="s">
        <v>66</v>
      </c>
      <c r="G20" s="136"/>
      <c r="H20" s="136" t="s">
        <v>65</v>
      </c>
      <c r="I20" s="136"/>
      <c r="J20" s="136" t="s">
        <v>66</v>
      </c>
      <c r="K20" s="136"/>
      <c r="L20" s="136" t="s">
        <v>65</v>
      </c>
      <c r="M20" s="136"/>
      <c r="N20" s="136" t="s">
        <v>66</v>
      </c>
      <c r="O20" s="136"/>
      <c r="P20" s="136" t="s">
        <v>65</v>
      </c>
      <c r="Q20" s="136"/>
      <c r="R20" s="136" t="s">
        <v>66</v>
      </c>
      <c r="S20" s="136"/>
      <c r="T20" s="136" t="s">
        <v>65</v>
      </c>
      <c r="U20" s="136"/>
      <c r="V20" s="136" t="s">
        <v>66</v>
      </c>
      <c r="W20" s="136"/>
      <c r="X20" s="136" t="s">
        <v>65</v>
      </c>
      <c r="Y20" s="136"/>
      <c r="Z20" s="136" t="s">
        <v>68</v>
      </c>
      <c r="AA20" s="136"/>
      <c r="AB20" s="136" t="s">
        <v>59</v>
      </c>
      <c r="AC20" s="136"/>
      <c r="AD20" s="136"/>
      <c r="AE20" s="136"/>
    </row>
    <row r="21" spans="1:32" ht="14.4" customHeight="1" x14ac:dyDescent="0.3">
      <c r="A21" s="147" t="s">
        <v>56</v>
      </c>
      <c r="B21" s="148" t="s">
        <v>64</v>
      </c>
      <c r="C21" s="130" t="s">
        <v>8</v>
      </c>
      <c r="D21" s="149" t="s">
        <v>13</v>
      </c>
      <c r="E21" s="149"/>
      <c r="F21" s="149" t="s">
        <v>14</v>
      </c>
      <c r="G21" s="149"/>
      <c r="H21" s="149"/>
      <c r="I21" s="149"/>
      <c r="J21" s="149"/>
      <c r="K21" s="149"/>
      <c r="L21" s="149" t="s">
        <v>58</v>
      </c>
      <c r="M21" s="149"/>
      <c r="N21" s="149" t="s">
        <v>16</v>
      </c>
      <c r="O21" s="149"/>
      <c r="P21" s="149"/>
      <c r="Q21" s="149"/>
      <c r="R21" s="149"/>
      <c r="S21" s="149"/>
      <c r="T21" s="142" t="s">
        <v>17</v>
      </c>
      <c r="U21" s="142"/>
      <c r="V21" s="142" t="s">
        <v>18</v>
      </c>
      <c r="W21" s="142"/>
      <c r="X21" s="149"/>
      <c r="Y21" s="149"/>
      <c r="Z21" s="149"/>
      <c r="AA21" s="149"/>
      <c r="AB21" s="149" t="s">
        <v>19</v>
      </c>
      <c r="AC21" s="149"/>
      <c r="AD21" s="149"/>
      <c r="AE21" s="149"/>
    </row>
    <row r="22" spans="1:32" ht="14.4" customHeight="1" x14ac:dyDescent="0.3">
      <c r="A22" s="147"/>
      <c r="B22" s="148"/>
      <c r="C22" s="130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2"/>
      <c r="U22" s="142"/>
      <c r="V22" s="142"/>
      <c r="W22" s="142"/>
      <c r="X22" s="149"/>
      <c r="Y22" s="149"/>
      <c r="Z22" s="149"/>
      <c r="AA22" s="149"/>
      <c r="AB22" s="149"/>
      <c r="AC22" s="149"/>
      <c r="AD22" s="149"/>
      <c r="AE22" s="149"/>
    </row>
    <row r="23" spans="1:32" ht="30" customHeight="1" x14ac:dyDescent="0.3">
      <c r="A23" s="36" t="s">
        <v>71</v>
      </c>
      <c r="B23" s="148"/>
      <c r="C23" s="39" t="s">
        <v>63</v>
      </c>
      <c r="D23" s="132"/>
      <c r="E23" s="132"/>
      <c r="F23" s="132"/>
      <c r="G23" s="132"/>
      <c r="H23" s="132" t="s">
        <v>50</v>
      </c>
      <c r="I23" s="132"/>
      <c r="J23" s="132" t="s">
        <v>51</v>
      </c>
      <c r="K23" s="132"/>
      <c r="L23" s="132"/>
      <c r="M23" s="132"/>
      <c r="N23" s="132"/>
      <c r="O23" s="132"/>
      <c r="P23" s="132" t="s">
        <v>50</v>
      </c>
      <c r="Q23" s="132"/>
      <c r="R23" s="132" t="s">
        <v>51</v>
      </c>
      <c r="S23" s="132"/>
      <c r="T23" s="132"/>
      <c r="U23" s="132"/>
      <c r="V23" s="132"/>
      <c r="W23" s="132"/>
      <c r="X23" s="132" t="s">
        <v>50</v>
      </c>
      <c r="Y23" s="132"/>
      <c r="Z23" s="132" t="s">
        <v>51</v>
      </c>
      <c r="AA23" s="132"/>
      <c r="AB23" s="132"/>
      <c r="AC23" s="132"/>
      <c r="AD23" s="132"/>
      <c r="AE23" s="132"/>
    </row>
    <row r="24" spans="1:32" x14ac:dyDescent="0.3">
      <c r="A24" s="150" t="s">
        <v>78</v>
      </c>
      <c r="B24" s="152" t="s">
        <v>69</v>
      </c>
      <c r="C24" s="154" t="s">
        <v>8</v>
      </c>
      <c r="D24" s="156"/>
      <c r="E24" s="157"/>
      <c r="F24" s="156"/>
      <c r="G24" s="157"/>
      <c r="H24" s="160" t="s">
        <v>66</v>
      </c>
      <c r="I24" s="160"/>
      <c r="J24" s="160" t="s">
        <v>65</v>
      </c>
      <c r="K24" s="160"/>
      <c r="L24" s="156"/>
      <c r="M24" s="157"/>
      <c r="N24" s="156"/>
      <c r="O24" s="157"/>
      <c r="P24" s="160" t="s">
        <v>66</v>
      </c>
      <c r="Q24" s="160"/>
      <c r="R24" s="160" t="s">
        <v>65</v>
      </c>
      <c r="S24" s="160"/>
      <c r="T24" s="156"/>
      <c r="U24" s="157"/>
      <c r="V24" s="156"/>
      <c r="W24" s="157"/>
      <c r="X24" s="160" t="s">
        <v>66</v>
      </c>
      <c r="Y24" s="160"/>
      <c r="Z24" s="160" t="s">
        <v>65</v>
      </c>
      <c r="AA24" s="160"/>
      <c r="AB24" s="156"/>
      <c r="AC24" s="157"/>
      <c r="AD24" s="160" t="s">
        <v>59</v>
      </c>
      <c r="AE24" s="160"/>
    </row>
    <row r="25" spans="1:32" x14ac:dyDescent="0.3">
      <c r="A25" s="151"/>
      <c r="B25" s="153"/>
      <c r="C25" s="155"/>
      <c r="D25" s="158"/>
      <c r="E25" s="159"/>
      <c r="F25" s="158"/>
      <c r="G25" s="159"/>
      <c r="H25" s="160"/>
      <c r="I25" s="160"/>
      <c r="J25" s="160"/>
      <c r="K25" s="160"/>
      <c r="L25" s="158"/>
      <c r="M25" s="159"/>
      <c r="N25" s="158"/>
      <c r="O25" s="159"/>
      <c r="P25" s="160"/>
      <c r="Q25" s="160"/>
      <c r="R25" s="160"/>
      <c r="S25" s="160"/>
      <c r="T25" s="158"/>
      <c r="U25" s="159"/>
      <c r="V25" s="158"/>
      <c r="W25" s="159"/>
      <c r="X25" s="160"/>
      <c r="Y25" s="160"/>
      <c r="Z25" s="160"/>
      <c r="AA25" s="160"/>
      <c r="AB25" s="158"/>
      <c r="AC25" s="159"/>
      <c r="AD25" s="160"/>
      <c r="AE25" s="160"/>
    </row>
    <row r="26" spans="1:32" x14ac:dyDescent="0.3">
      <c r="A26" s="161" t="s">
        <v>72</v>
      </c>
      <c r="B26" s="146" t="s">
        <v>46</v>
      </c>
      <c r="C26" s="32" t="s">
        <v>61</v>
      </c>
      <c r="D26" s="136" t="s">
        <v>50</v>
      </c>
      <c r="E26" s="136"/>
      <c r="F26" s="136" t="s">
        <v>50</v>
      </c>
      <c r="G26" s="136"/>
      <c r="H26" s="136" t="s">
        <v>50</v>
      </c>
      <c r="I26" s="136"/>
      <c r="J26" s="136" t="s">
        <v>50</v>
      </c>
      <c r="K26" s="136"/>
      <c r="L26" s="136" t="s">
        <v>50</v>
      </c>
      <c r="M26" s="136"/>
      <c r="N26" s="136" t="s">
        <v>50</v>
      </c>
      <c r="O26" s="136"/>
      <c r="P26" s="136" t="s">
        <v>50</v>
      </c>
      <c r="Q26" s="136"/>
      <c r="R26" s="136" t="s">
        <v>50</v>
      </c>
      <c r="S26" s="136"/>
      <c r="T26" s="136" t="s">
        <v>50</v>
      </c>
      <c r="U26" s="136"/>
      <c r="V26" s="136" t="s">
        <v>50</v>
      </c>
      <c r="W26" s="136"/>
      <c r="X26" s="136" t="s">
        <v>50</v>
      </c>
      <c r="Y26" s="136"/>
      <c r="Z26" s="136" t="s">
        <v>50</v>
      </c>
      <c r="AA26" s="136"/>
      <c r="AB26" s="136" t="s">
        <v>50</v>
      </c>
      <c r="AC26" s="136"/>
      <c r="AD26" s="136" t="s">
        <v>50</v>
      </c>
      <c r="AE26" s="136"/>
    </row>
    <row r="27" spans="1:32" x14ac:dyDescent="0.3">
      <c r="A27" s="161"/>
      <c r="B27" s="146"/>
      <c r="C27" s="32" t="s">
        <v>62</v>
      </c>
      <c r="D27" s="136" t="s">
        <v>51</v>
      </c>
      <c r="E27" s="136"/>
      <c r="F27" s="136" t="s">
        <v>51</v>
      </c>
      <c r="G27" s="136"/>
      <c r="H27" s="136" t="s">
        <v>51</v>
      </c>
      <c r="I27" s="136"/>
      <c r="J27" s="136" t="s">
        <v>51</v>
      </c>
      <c r="K27" s="136"/>
      <c r="L27" s="136" t="s">
        <v>51</v>
      </c>
      <c r="M27" s="136"/>
      <c r="N27" s="136" t="s">
        <v>51</v>
      </c>
      <c r="O27" s="136"/>
      <c r="P27" s="136" t="s">
        <v>51</v>
      </c>
      <c r="Q27" s="136"/>
      <c r="R27" s="136" t="s">
        <v>51</v>
      </c>
      <c r="S27" s="136"/>
      <c r="T27" s="136" t="s">
        <v>51</v>
      </c>
      <c r="U27" s="136"/>
      <c r="V27" s="136" t="s">
        <v>51</v>
      </c>
      <c r="W27" s="136"/>
      <c r="X27" s="136" t="s">
        <v>51</v>
      </c>
      <c r="Y27" s="136"/>
      <c r="Z27" s="136" t="s">
        <v>51</v>
      </c>
      <c r="AA27" s="136"/>
      <c r="AB27" s="136" t="s">
        <v>51</v>
      </c>
      <c r="AC27" s="136"/>
      <c r="AD27" s="136" t="s">
        <v>51</v>
      </c>
      <c r="AE27" s="136"/>
    </row>
    <row r="28" spans="1:32" x14ac:dyDescent="0.3">
      <c r="A28" s="161" t="s">
        <v>73</v>
      </c>
      <c r="B28" s="146" t="s">
        <v>60</v>
      </c>
      <c r="C28" s="32" t="s">
        <v>62</v>
      </c>
      <c r="D28" s="136" t="s">
        <v>50</v>
      </c>
      <c r="E28" s="136"/>
      <c r="F28" s="136" t="s">
        <v>50</v>
      </c>
      <c r="G28" s="136"/>
      <c r="H28" s="136" t="s">
        <v>50</v>
      </c>
      <c r="I28" s="136"/>
      <c r="J28" s="136" t="s">
        <v>50</v>
      </c>
      <c r="K28" s="136"/>
      <c r="L28" s="136" t="s">
        <v>50</v>
      </c>
      <c r="M28" s="136"/>
      <c r="N28" s="136" t="s">
        <v>50</v>
      </c>
      <c r="O28" s="136"/>
      <c r="P28" s="136" t="s">
        <v>50</v>
      </c>
      <c r="Q28" s="136"/>
      <c r="R28" s="136" t="s">
        <v>50</v>
      </c>
      <c r="S28" s="136"/>
      <c r="T28" s="136" t="s">
        <v>50</v>
      </c>
      <c r="U28" s="136"/>
      <c r="V28" s="136" t="s">
        <v>50</v>
      </c>
      <c r="W28" s="136"/>
      <c r="X28" s="136" t="s">
        <v>50</v>
      </c>
      <c r="Y28" s="136"/>
      <c r="Z28" s="136" t="s">
        <v>50</v>
      </c>
      <c r="AA28" s="136"/>
      <c r="AB28" s="136" t="s">
        <v>50</v>
      </c>
      <c r="AC28" s="136"/>
      <c r="AD28" s="136" t="s">
        <v>50</v>
      </c>
      <c r="AE28" s="136"/>
    </row>
    <row r="29" spans="1:32" x14ac:dyDescent="0.3">
      <c r="A29" s="161"/>
      <c r="B29" s="146"/>
      <c r="C29" s="32" t="s">
        <v>22</v>
      </c>
      <c r="D29" s="136" t="s">
        <v>51</v>
      </c>
      <c r="E29" s="136"/>
      <c r="F29" s="136" t="s">
        <v>51</v>
      </c>
      <c r="G29" s="136"/>
      <c r="H29" s="136" t="s">
        <v>51</v>
      </c>
      <c r="I29" s="136"/>
      <c r="J29" s="136" t="s">
        <v>51</v>
      </c>
      <c r="K29" s="136"/>
      <c r="L29" s="136" t="s">
        <v>51</v>
      </c>
      <c r="M29" s="136"/>
      <c r="N29" s="136" t="s">
        <v>51</v>
      </c>
      <c r="O29" s="136"/>
      <c r="P29" s="136" t="s">
        <v>51</v>
      </c>
      <c r="Q29" s="136"/>
      <c r="R29" s="136" t="s">
        <v>51</v>
      </c>
      <c r="S29" s="136"/>
      <c r="T29" s="136" t="s">
        <v>51</v>
      </c>
      <c r="U29" s="136"/>
      <c r="V29" s="136" t="s">
        <v>51</v>
      </c>
      <c r="W29" s="136"/>
      <c r="X29" s="136" t="s">
        <v>51</v>
      </c>
      <c r="Y29" s="136"/>
      <c r="Z29" s="136" t="s">
        <v>51</v>
      </c>
      <c r="AA29" s="136"/>
      <c r="AB29" s="136" t="s">
        <v>51</v>
      </c>
      <c r="AC29" s="136"/>
      <c r="AD29" s="136" t="s">
        <v>51</v>
      </c>
      <c r="AE29" s="136"/>
    </row>
    <row r="30" spans="1:32" ht="15" customHeight="1" x14ac:dyDescent="0.3">
      <c r="A30" s="150" t="s">
        <v>77</v>
      </c>
      <c r="B30" s="166" t="s">
        <v>69</v>
      </c>
      <c r="C30" s="130" t="s">
        <v>8</v>
      </c>
      <c r="D30" s="149" t="s">
        <v>13</v>
      </c>
      <c r="E30" s="149"/>
      <c r="F30" s="149" t="s">
        <v>14</v>
      </c>
      <c r="G30" s="149"/>
      <c r="H30" s="156"/>
      <c r="I30" s="157"/>
      <c r="J30" s="156"/>
      <c r="K30" s="157"/>
      <c r="L30" s="160" t="s">
        <v>58</v>
      </c>
      <c r="M30" s="160"/>
      <c r="N30" s="160" t="s">
        <v>16</v>
      </c>
      <c r="O30" s="160"/>
      <c r="P30" s="160"/>
      <c r="Q30" s="160"/>
      <c r="R30" s="160"/>
      <c r="S30" s="160"/>
      <c r="T30" s="160" t="s">
        <v>17</v>
      </c>
      <c r="U30" s="160"/>
      <c r="V30" s="160" t="s">
        <v>18</v>
      </c>
      <c r="W30" s="160"/>
      <c r="X30" s="160"/>
      <c r="Y30" s="160"/>
      <c r="Z30" s="160"/>
      <c r="AA30" s="160"/>
      <c r="AB30" s="160" t="s">
        <v>70</v>
      </c>
      <c r="AC30" s="160"/>
      <c r="AD30" s="162"/>
      <c r="AE30" s="163"/>
      <c r="AF30" s="27"/>
    </row>
    <row r="31" spans="1:32" x14ac:dyDescent="0.3">
      <c r="A31" s="151"/>
      <c r="B31" s="166"/>
      <c r="C31" s="130"/>
      <c r="D31" s="149"/>
      <c r="E31" s="149"/>
      <c r="F31" s="149"/>
      <c r="G31" s="149"/>
      <c r="H31" s="158"/>
      <c r="I31" s="159"/>
      <c r="J31" s="158"/>
      <c r="K31" s="159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4"/>
      <c r="AE31" s="165"/>
      <c r="AF31" s="27"/>
    </row>
    <row r="32" spans="1:32" x14ac:dyDescent="0.3">
      <c r="A32" s="2"/>
      <c r="B32" s="9"/>
      <c r="C32" s="1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3" s="18" customFormat="1" ht="13.8" x14ac:dyDescent="0.25">
      <c r="A33" s="20" t="s">
        <v>11</v>
      </c>
      <c r="B33" s="20"/>
      <c r="C33" s="21"/>
      <c r="D33" s="22"/>
      <c r="E33" s="22"/>
      <c r="F33" s="22"/>
      <c r="G33" s="22"/>
      <c r="H33" s="20" t="s">
        <v>9</v>
      </c>
      <c r="I33" s="20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0" t="s">
        <v>10</v>
      </c>
      <c r="W33" s="23"/>
      <c r="X33" s="23"/>
      <c r="Y33" s="20"/>
      <c r="Z33" s="22"/>
      <c r="AA33" s="22"/>
      <c r="AB33" s="22"/>
      <c r="AC33" s="22"/>
      <c r="AD33" s="22"/>
      <c r="AE33" s="22"/>
    </row>
    <row r="34" spans="1:33" s="18" customFormat="1" ht="9.75" customHeight="1" x14ac:dyDescent="0.25">
      <c r="B34" s="22"/>
      <c r="C34" s="24"/>
      <c r="D34" s="22"/>
      <c r="E34" s="22"/>
      <c r="F34" s="22"/>
      <c r="G34" s="22"/>
      <c r="AD34" s="22"/>
      <c r="AE34" s="22"/>
    </row>
    <row r="35" spans="1:33" s="18" customFormat="1" ht="13.8" x14ac:dyDescent="0.25">
      <c r="A35" s="22" t="s">
        <v>12</v>
      </c>
      <c r="B35" s="22"/>
      <c r="C35" s="24"/>
      <c r="D35" s="22"/>
      <c r="E35" s="22"/>
      <c r="F35" s="22"/>
      <c r="G35" s="22"/>
      <c r="H35" s="23" t="s">
        <v>43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 t="s">
        <v>83</v>
      </c>
      <c r="W35" s="23"/>
      <c r="X35" s="23"/>
      <c r="Y35" s="23"/>
      <c r="Z35" s="23"/>
      <c r="AA35" s="23"/>
      <c r="AB35" s="23"/>
      <c r="AC35" s="23"/>
      <c r="AD35" s="22"/>
      <c r="AE35" s="22"/>
      <c r="AF35" s="18" t="s">
        <v>52</v>
      </c>
      <c r="AG35" s="18" t="s">
        <v>53</v>
      </c>
    </row>
    <row r="36" spans="1:33" s="18" customFormat="1" x14ac:dyDescent="0.3">
      <c r="A36" s="22" t="s">
        <v>15</v>
      </c>
      <c r="B36" s="22"/>
      <c r="C36" s="24"/>
      <c r="D36" s="22"/>
      <c r="E36" s="22"/>
      <c r="F36" s="22"/>
      <c r="G36" s="22"/>
      <c r="H36" s="25" t="s">
        <v>85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 t="s">
        <v>76</v>
      </c>
      <c r="W36" s="25"/>
      <c r="X36" s="25"/>
      <c r="Y36" s="26"/>
      <c r="Z36" s="26"/>
      <c r="AA36" s="26"/>
      <c r="AB36" s="26"/>
      <c r="AC36" s="26"/>
      <c r="AD36" s="22"/>
      <c r="AE36" s="22"/>
      <c r="AF36" t="s">
        <v>48</v>
      </c>
      <c r="AG36" t="s">
        <v>49</v>
      </c>
    </row>
    <row r="37" spans="1:33" s="18" customFormat="1" ht="13.8" x14ac:dyDescent="0.25">
      <c r="A37" s="19" t="s">
        <v>20</v>
      </c>
      <c r="B37" s="22"/>
      <c r="C37" s="24"/>
      <c r="D37" s="22"/>
      <c r="E37" s="22"/>
      <c r="F37" s="22"/>
      <c r="G37" s="22"/>
      <c r="H37" s="22" t="s">
        <v>44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3" t="s">
        <v>74</v>
      </c>
      <c r="W37" s="22"/>
      <c r="X37" s="22"/>
      <c r="Y37" s="22"/>
      <c r="Z37" s="22"/>
      <c r="AA37" s="22"/>
      <c r="AB37" s="22"/>
      <c r="AC37" s="22"/>
      <c r="AD37" s="22"/>
      <c r="AE37" s="22"/>
      <c r="AF37" s="18" t="s">
        <v>52</v>
      </c>
      <c r="AG37" s="18" t="s">
        <v>53</v>
      </c>
    </row>
    <row r="38" spans="1:33" s="18" customFormat="1" ht="13.8" x14ac:dyDescent="0.25">
      <c r="A38" s="19" t="s">
        <v>24</v>
      </c>
      <c r="B38" s="22"/>
      <c r="C38" s="24"/>
      <c r="D38" s="22"/>
      <c r="E38" s="22"/>
      <c r="F38" s="22"/>
      <c r="G38" s="22"/>
      <c r="H38" s="26" t="s">
        <v>45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 t="s">
        <v>75</v>
      </c>
      <c r="W38" s="26"/>
      <c r="X38" s="26"/>
      <c r="Y38" s="26"/>
      <c r="Z38" s="26"/>
      <c r="AA38" s="26"/>
      <c r="AB38" s="26"/>
      <c r="AC38" s="26"/>
      <c r="AD38" s="22"/>
      <c r="AE38" s="22"/>
      <c r="AF38" s="18" t="s">
        <v>52</v>
      </c>
      <c r="AG38" s="18" t="s">
        <v>49</v>
      </c>
    </row>
    <row r="39" spans="1:33" s="18" customFormat="1" ht="13.8" x14ac:dyDescent="0.25">
      <c r="A39" s="19"/>
      <c r="B39" s="22"/>
      <c r="C39" s="24"/>
      <c r="D39" s="22"/>
      <c r="E39" s="22"/>
      <c r="F39" s="22"/>
      <c r="G39" s="22"/>
      <c r="H39" s="22" t="s">
        <v>84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5" t="s">
        <v>76</v>
      </c>
      <c r="W39" s="37"/>
      <c r="X39" s="37"/>
      <c r="Y39" s="37"/>
      <c r="Z39" s="37"/>
      <c r="AA39" s="37"/>
      <c r="AB39" s="37"/>
      <c r="AC39" s="22"/>
      <c r="AD39" s="22"/>
      <c r="AE39" s="22"/>
      <c r="AF39" s="18" t="s">
        <v>48</v>
      </c>
      <c r="AG39" s="18" t="s">
        <v>49</v>
      </c>
    </row>
    <row r="40" spans="1:33" ht="3.75" customHeight="1" x14ac:dyDescent="0.3">
      <c r="A40" s="11"/>
      <c r="B40" s="10"/>
      <c r="C40" s="16"/>
      <c r="D40" s="10"/>
      <c r="E40" s="10"/>
      <c r="F40" s="10"/>
      <c r="G40" s="10"/>
      <c r="AD40" s="10"/>
      <c r="AE40" s="10"/>
    </row>
  </sheetData>
  <mergeCells count="233">
    <mergeCell ref="AB30:AC31"/>
    <mergeCell ref="AD30:AE31"/>
    <mergeCell ref="A30:A31"/>
    <mergeCell ref="B30:B31"/>
    <mergeCell ref="C30:C31"/>
    <mergeCell ref="D30:E31"/>
    <mergeCell ref="F30:G31"/>
    <mergeCell ref="H30:I31"/>
    <mergeCell ref="J30:K31"/>
    <mergeCell ref="L30:M31"/>
    <mergeCell ref="A28:A29"/>
    <mergeCell ref="B28:B29"/>
    <mergeCell ref="N30:O31"/>
    <mergeCell ref="P30:Q31"/>
    <mergeCell ref="R30:S31"/>
    <mergeCell ref="T26:U26"/>
    <mergeCell ref="V26:W26"/>
    <mergeCell ref="X26:Y26"/>
    <mergeCell ref="D27:E27"/>
    <mergeCell ref="F27:G27"/>
    <mergeCell ref="H27:I27"/>
    <mergeCell ref="J27:K27"/>
    <mergeCell ref="L27:M27"/>
    <mergeCell ref="N27:O27"/>
    <mergeCell ref="P27:Q27"/>
    <mergeCell ref="P26:Q26"/>
    <mergeCell ref="Z26:AA26"/>
    <mergeCell ref="X28:Y28"/>
    <mergeCell ref="Z28:AA28"/>
    <mergeCell ref="T30:U31"/>
    <mergeCell ref="V30:W31"/>
    <mergeCell ref="X30:Y31"/>
    <mergeCell ref="R29:S29"/>
    <mergeCell ref="T29:U29"/>
    <mergeCell ref="V29:W29"/>
    <mergeCell ref="X29:Y29"/>
    <mergeCell ref="Z29:AA29"/>
    <mergeCell ref="Z30:AA31"/>
    <mergeCell ref="R27:S27"/>
    <mergeCell ref="R26:S26"/>
    <mergeCell ref="AB28:AC28"/>
    <mergeCell ref="AD28:AE28"/>
    <mergeCell ref="D29:E29"/>
    <mergeCell ref="F29:G29"/>
    <mergeCell ref="H29:I29"/>
    <mergeCell ref="J29:K29"/>
    <mergeCell ref="L29:M29"/>
    <mergeCell ref="N29:O29"/>
    <mergeCell ref="L28:M28"/>
    <mergeCell ref="N28:O28"/>
    <mergeCell ref="P28:Q28"/>
    <mergeCell ref="R28:S28"/>
    <mergeCell ref="T28:U28"/>
    <mergeCell ref="V28:W28"/>
    <mergeCell ref="D28:E28"/>
    <mergeCell ref="F28:G28"/>
    <mergeCell ref="H28:I28"/>
    <mergeCell ref="J28:K28"/>
    <mergeCell ref="AB29:AC29"/>
    <mergeCell ref="AD29:AE29"/>
    <mergeCell ref="P29:Q29"/>
    <mergeCell ref="AB24:AC25"/>
    <mergeCell ref="AD24:AE25"/>
    <mergeCell ref="A26:A27"/>
    <mergeCell ref="B26:B27"/>
    <mergeCell ref="D26:E26"/>
    <mergeCell ref="F26:G26"/>
    <mergeCell ref="H26:I26"/>
    <mergeCell ref="J26:K26"/>
    <mergeCell ref="L26:M26"/>
    <mergeCell ref="N26:O26"/>
    <mergeCell ref="P24:Q25"/>
    <mergeCell ref="R24:S25"/>
    <mergeCell ref="T24:U25"/>
    <mergeCell ref="V24:W25"/>
    <mergeCell ref="X24:Y25"/>
    <mergeCell ref="Z24:AA25"/>
    <mergeCell ref="T27:U27"/>
    <mergeCell ref="V27:W27"/>
    <mergeCell ref="X27:Y27"/>
    <mergeCell ref="Z27:AA27"/>
    <mergeCell ref="AB27:AC27"/>
    <mergeCell ref="AD27:AE27"/>
    <mergeCell ref="AB26:AC26"/>
    <mergeCell ref="AD26:AE26"/>
    <mergeCell ref="A24:A25"/>
    <mergeCell ref="B24:B25"/>
    <mergeCell ref="C24:C25"/>
    <mergeCell ref="D24:E25"/>
    <mergeCell ref="F24:G25"/>
    <mergeCell ref="H24:I25"/>
    <mergeCell ref="J24:K25"/>
    <mergeCell ref="L24:M25"/>
    <mergeCell ref="N24:O25"/>
    <mergeCell ref="Z21:AA22"/>
    <mergeCell ref="AB21:AC22"/>
    <mergeCell ref="AD21:AE22"/>
    <mergeCell ref="D23:E23"/>
    <mergeCell ref="F23:G23"/>
    <mergeCell ref="H23:I23"/>
    <mergeCell ref="J23:K23"/>
    <mergeCell ref="L23:M23"/>
    <mergeCell ref="N23:O23"/>
    <mergeCell ref="P23:Q23"/>
    <mergeCell ref="N21:O22"/>
    <mergeCell ref="P21:Q22"/>
    <mergeCell ref="R21:S22"/>
    <mergeCell ref="T21:U22"/>
    <mergeCell ref="V21:W22"/>
    <mergeCell ref="X21:Y22"/>
    <mergeCell ref="AD23:AE23"/>
    <mergeCell ref="R23:S23"/>
    <mergeCell ref="T23:U23"/>
    <mergeCell ref="V23:W23"/>
    <mergeCell ref="X23:Y23"/>
    <mergeCell ref="Z23:AA23"/>
    <mergeCell ref="AB23:AC23"/>
    <mergeCell ref="A21:A22"/>
    <mergeCell ref="B21:B23"/>
    <mergeCell ref="C21:C22"/>
    <mergeCell ref="D21:E22"/>
    <mergeCell ref="F21:G22"/>
    <mergeCell ref="H21:I22"/>
    <mergeCell ref="J21:K22"/>
    <mergeCell ref="L21:M22"/>
    <mergeCell ref="P20:Q20"/>
    <mergeCell ref="AB18:AC19"/>
    <mergeCell ref="AD18:AE19"/>
    <mergeCell ref="D20:E20"/>
    <mergeCell ref="F20:G20"/>
    <mergeCell ref="H20:I20"/>
    <mergeCell ref="J20:K20"/>
    <mergeCell ref="L20:M20"/>
    <mergeCell ref="N20:O20"/>
    <mergeCell ref="L18:M19"/>
    <mergeCell ref="N18:O19"/>
    <mergeCell ref="P18:Q19"/>
    <mergeCell ref="R18:S19"/>
    <mergeCell ref="T18:U19"/>
    <mergeCell ref="V18:W19"/>
    <mergeCell ref="AB20:AC20"/>
    <mergeCell ref="AD20:AE20"/>
    <mergeCell ref="R20:S20"/>
    <mergeCell ref="T20:U20"/>
    <mergeCell ref="V20:W20"/>
    <mergeCell ref="X20:Y20"/>
    <mergeCell ref="Z20:AA20"/>
    <mergeCell ref="D18:E19"/>
    <mergeCell ref="F18:G19"/>
    <mergeCell ref="H18:I19"/>
    <mergeCell ref="J18:K19"/>
    <mergeCell ref="T16:U17"/>
    <mergeCell ref="V16:W17"/>
    <mergeCell ref="X16:Y17"/>
    <mergeCell ref="X18:Y19"/>
    <mergeCell ref="Z18:AA19"/>
    <mergeCell ref="AB14:AC15"/>
    <mergeCell ref="AD14:AE15"/>
    <mergeCell ref="A16:A19"/>
    <mergeCell ref="B16:B17"/>
    <mergeCell ref="C16:C17"/>
    <mergeCell ref="D16:E17"/>
    <mergeCell ref="F16:G17"/>
    <mergeCell ref="J14:K15"/>
    <mergeCell ref="L14:M15"/>
    <mergeCell ref="N14:O15"/>
    <mergeCell ref="P14:Q15"/>
    <mergeCell ref="R14:S15"/>
    <mergeCell ref="T14:U15"/>
    <mergeCell ref="Z16:AA17"/>
    <mergeCell ref="AB16:AC17"/>
    <mergeCell ref="AD16:AE17"/>
    <mergeCell ref="H16:I17"/>
    <mergeCell ref="J16:K17"/>
    <mergeCell ref="L16:M17"/>
    <mergeCell ref="N16:O17"/>
    <mergeCell ref="P16:Q17"/>
    <mergeCell ref="R16:S17"/>
    <mergeCell ref="B18:B19"/>
    <mergeCell ref="C18:C19"/>
    <mergeCell ref="AB10:AC10"/>
    <mergeCell ref="AD10:AE10"/>
    <mergeCell ref="T10:U10"/>
    <mergeCell ref="V10:W10"/>
    <mergeCell ref="X10:Y10"/>
    <mergeCell ref="Z10:AA10"/>
    <mergeCell ref="V14:W15"/>
    <mergeCell ref="X14:Y15"/>
    <mergeCell ref="Z14:AA15"/>
    <mergeCell ref="T11:U11"/>
    <mergeCell ref="V12:W13"/>
    <mergeCell ref="X12:Y13"/>
    <mergeCell ref="Z12:AA13"/>
    <mergeCell ref="AB12:AC13"/>
    <mergeCell ref="AD12:AE13"/>
    <mergeCell ref="R12:S13"/>
    <mergeCell ref="T12:U13"/>
    <mergeCell ref="V11:W11"/>
    <mergeCell ref="A14:A15"/>
    <mergeCell ref="C14:C15"/>
    <mergeCell ref="D14:E15"/>
    <mergeCell ref="F14:G15"/>
    <mergeCell ref="H14:I15"/>
    <mergeCell ref="J12:K13"/>
    <mergeCell ref="L12:M13"/>
    <mergeCell ref="N12:O13"/>
    <mergeCell ref="P12:Q13"/>
    <mergeCell ref="A12:A13"/>
    <mergeCell ref="B12:B15"/>
    <mergeCell ref="C12:C13"/>
    <mergeCell ref="D12:E13"/>
    <mergeCell ref="F12:G13"/>
    <mergeCell ref="H12:I13"/>
    <mergeCell ref="Z11:AA11"/>
    <mergeCell ref="AB11:AC11"/>
    <mergeCell ref="AD11:AE11"/>
    <mergeCell ref="D11:E11"/>
    <mergeCell ref="F11:G11"/>
    <mergeCell ref="H11:I11"/>
    <mergeCell ref="J11:K11"/>
    <mergeCell ref="L11:M11"/>
    <mergeCell ref="N11:O11"/>
    <mergeCell ref="P11:Q11"/>
    <mergeCell ref="R11:S11"/>
    <mergeCell ref="P10:Q10"/>
    <mergeCell ref="R10:S10"/>
    <mergeCell ref="D10:E10"/>
    <mergeCell ref="F10:G10"/>
    <mergeCell ref="H10:I10"/>
    <mergeCell ref="J10:K10"/>
    <mergeCell ref="L10:M10"/>
    <mergeCell ref="N10:O10"/>
    <mergeCell ref="X11:Y11"/>
  </mergeCells>
  <printOptions horizontalCentered="1" verticalCentered="1"/>
  <pageMargins left="0" right="0" top="0" bottom="0" header="0" footer="0"/>
  <pageSetup paperSize="9" scale="9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Orar BEE anII</vt:lpstr>
      <vt:lpstr>Foaie1 (2)</vt:lpstr>
      <vt:lpstr>Foaie2</vt:lpstr>
      <vt:lpstr>Foaie3</vt:lpstr>
      <vt:lpstr>'Foaie1 (2)'!Print_Area</vt:lpstr>
      <vt:lpstr>'Orar BEE anII'!Print_Area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Bogdan Fleaca (76884)</cp:lastModifiedBy>
  <cp:lastPrinted>2016-10-13T13:53:25Z</cp:lastPrinted>
  <dcterms:created xsi:type="dcterms:W3CDTF">2014-10-01T09:29:41Z</dcterms:created>
  <dcterms:modified xsi:type="dcterms:W3CDTF">2024-10-01T09:48:17Z</dcterms:modified>
</cp:coreProperties>
</file>